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8592"/>
    <workbookView xWindow="0" yWindow="0" windowWidth="23040" windowHeight="8592" activeTab="2"/>
  </bookViews>
  <sheets>
    <sheet name="업체 연락처" sheetId="2" r:id="rId1"/>
    <sheet name="라이선스" sheetId="1" r:id="rId2"/>
    <sheet name="기술지원 견적 건" sheetId="3" r:id="rId3"/>
  </sheets>
  <definedNames>
    <definedName name="_xlnm._FilterDatabase" localSheetId="2" hidden="1">'기술지원 견적 건'!$A$4:$L$25</definedName>
    <definedName name="_xlnm._FilterDatabase" localSheetId="0" hidden="1">'업체 연락처'!$A$3:$R$220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K26" i="3"/>
  <c r="K24" i="3" l="1"/>
  <c r="K25" i="3" s="1"/>
</calcChain>
</file>

<file path=xl/sharedStrings.xml><?xml version="1.0" encoding="utf-8"?>
<sst xmlns="http://schemas.openxmlformats.org/spreadsheetml/2006/main" count="2478" uniqueCount="1111">
  <si>
    <t>구분</t>
  </si>
  <si>
    <t>제품</t>
  </si>
  <si>
    <t>유지보수</t>
  </si>
  <si>
    <t>이슈</t>
  </si>
  <si>
    <t>ABL 전체 라이선스</t>
  </si>
  <si>
    <t>U2L 60대 기준 라이선스</t>
  </si>
  <si>
    <t xml:space="preserve"> ABL U2L 전환 후 라이선스</t>
  </si>
  <si>
    <t>라이선스 산정 기준</t>
  </si>
  <si>
    <t>Web</t>
  </si>
  <si>
    <t>Oracle Http Server</t>
  </si>
  <si>
    <t>X</t>
  </si>
  <si>
    <t>Webtier 14Processor</t>
  </si>
  <si>
    <t>Webtier 12Processor</t>
  </si>
  <si>
    <t>Core 기준 Process 환산</t>
  </si>
  <si>
    <t xml:space="preserve">  (0.5시 반올림 산정)</t>
  </si>
  <si>
    <t>Apache Web Server</t>
  </si>
  <si>
    <t>N/A</t>
  </si>
  <si>
    <t>WAS</t>
  </si>
  <si>
    <t>WLS</t>
  </si>
  <si>
    <t>Ent./Standard</t>
  </si>
  <si>
    <t>Edition</t>
  </si>
  <si>
    <t xml:space="preserve">  → 6 Processor 여유 존재함</t>
  </si>
  <si>
    <t>Coherence Enterprise Edition (WLS Session 공유 Cluster 솔루션)</t>
  </si>
  <si>
    <t>Tomcat</t>
  </si>
  <si>
    <t>DBMS</t>
  </si>
  <si>
    <t>Oracle DBMS</t>
  </si>
  <si>
    <t>(ULA) Oracle Real Application Clusters - Processor Perpetual,</t>
  </si>
  <si>
    <t>(ULA) Oracle Diagnostics Pack - Processor Perpetual</t>
  </si>
  <si>
    <t>Perpetual</t>
  </si>
  <si>
    <t>* ULA 라이선스 (20년 2월 변경됨)</t>
  </si>
  <si>
    <t>(UNIX 1 Core = Linux 0.5 Core)</t>
  </si>
  <si>
    <t>SSL</t>
  </si>
  <si>
    <t>SSL 인증서</t>
  </si>
  <si>
    <t>프레임</t>
  </si>
  <si>
    <t>워크</t>
  </si>
  <si>
    <t>Anyframe</t>
  </si>
  <si>
    <t>Online/Batch</t>
  </si>
  <si>
    <t>O</t>
  </si>
  <si>
    <t>확인 불가</t>
  </si>
  <si>
    <t>BTO</t>
  </si>
  <si>
    <t>Rule</t>
  </si>
  <si>
    <t>Project  License 1식</t>
  </si>
  <si>
    <t>(단, 차세대 프로젝트 완료 이후 Core 증가는 불가함)</t>
  </si>
  <si>
    <t xml:space="preserve">Linux Core 증가로 인하여 </t>
  </si>
  <si>
    <t>추가 라이선스 구매 필요 → 12 Core (개발은 무상임)</t>
  </si>
  <si>
    <t>Core 기준(UNIX, Linux 기준 동일)</t>
  </si>
  <si>
    <t>대외연계</t>
  </si>
  <si>
    <t>MC*CUBE Enterprise Edition For JAVA</t>
  </si>
  <si>
    <t>MC*CUBE Enterprise Edition 2.5</t>
  </si>
  <si>
    <t>운영 2 Server, DR 1 Server, 개발 무상</t>
  </si>
  <si>
    <t>서버 기준(OS 무관)</t>
  </si>
  <si>
    <t>EAI</t>
  </si>
  <si>
    <t>TIBCO</t>
  </si>
  <si>
    <t>(Rendezvous)</t>
  </si>
  <si>
    <t xml:space="preserve">유지보수 서비스 지원 내용 </t>
  </si>
  <si>
    <t>일부 변경</t>
  </si>
  <si>
    <t>Active BusinessWorks v5.14</t>
  </si>
  <si>
    <t>(7EA) Production/Non-Pro/Dev (4/2/1), Enterprise Message v8.4.0(7EA) Service Pro/Non-Pro/Dev (4/2/1), ActiveMatrix Adapter for SAP v7.2.0(4EA) Pro/Non-Pro (1/3), Hawk Pro/Non-pro v6.0.0(6EA) (4/2), Rendezvous Enterprise Daemon v7.2.0(7EA) Pro/Non-Pro/Standard Pro (4/4/1), ActiveMatrix Adapeter DB v7.2.0 Pro/NonPro  /  File v7.2.0 Pro/NonPro (5/2/4/2)</t>
  </si>
  <si>
    <t>UI</t>
  </si>
  <si>
    <t>NCRM</t>
  </si>
  <si>
    <t>NCRM-D(개발서버용)/IBM P750 3.55GHZ 3core용 * 1</t>
  </si>
  <si>
    <t>NCRM-E(core운영서버용)/IBM P780 4.14GHZ 8core용 * 2</t>
  </si>
  <si>
    <t>NCRM-E(SFA운영서버용)/IBM P780 4.14GHZ 5core용 * 2</t>
  </si>
  <si>
    <t>NCRM-DR(DR서버용)/IBM P750 3.55GHz 2core용*2</t>
  </si>
  <si>
    <t xml:space="preserve">NCRM-D(개발서버용)/IBM </t>
  </si>
  <si>
    <t>P750 3.55GHZ 3core용 * 1</t>
  </si>
  <si>
    <t>NCRM-E(core운영서버용)/</t>
  </si>
  <si>
    <t>IBM P780 4.14GHZ 8core용 * 2</t>
  </si>
  <si>
    <t>NCRM-E(SFA운영서버용)/</t>
  </si>
  <si>
    <t>IBM P780 4.14GHZ 5core용 * 2</t>
  </si>
  <si>
    <t>→ UT32 : 2Core, DR/검증 : 3.3 Core, 운영 10Core 부족, 라이선스 구매 필요</t>
  </si>
  <si>
    <t>UNIX, Linux 상관없이 Core당 TpmC 기준 산정</t>
  </si>
  <si>
    <t xml:space="preserve">-U2L Linux : intel Xeon Gold 6230 20C 125w 2.1GHz : </t>
  </si>
  <si>
    <t>core 당 15만TpmC</t>
  </si>
  <si>
    <t xml:space="preserve">-기 UNIX P750 : </t>
  </si>
  <si>
    <t xml:space="preserve">10만 TpmC/Core, </t>
  </si>
  <si>
    <t>P780 :  15만 TpmC/Core</t>
  </si>
  <si>
    <t>→ P780 동일, P750 2/3 수준</t>
  </si>
  <si>
    <t>배치</t>
  </si>
  <si>
    <t>TWS Core</t>
  </si>
  <si>
    <t>JobMind로 교체 예정</t>
  </si>
  <si>
    <t>차트</t>
  </si>
  <si>
    <t>Fusion Chart</t>
  </si>
  <si>
    <t>Mobile</t>
  </si>
  <si>
    <t>Morpheus Platform</t>
  </si>
  <si>
    <t>Server</t>
  </si>
  <si>
    <t>A-Tab 적용 라이선스</t>
  </si>
  <si>
    <t xml:space="preserve"> - Morpheus  Platform Server * 1ea (운영 2ea, 테스트 1ea, 개발 1ea),</t>
  </si>
  <si>
    <t xml:space="preserve"> - Morpheus  Platform(Client) * 1ea</t>
  </si>
  <si>
    <t>CSSP 적용 라이선스</t>
  </si>
  <si>
    <t xml:space="preserve"> - Morpheus  Platform Server * 2ea (운영 2ea, 테스트 1ea, 개발 1ea),</t>
  </si>
  <si>
    <t xml:space="preserve"> - Morpheus  Platform(Client) * 2ea</t>
  </si>
  <si>
    <t xml:space="preserve"> - Morpheus  Platform </t>
  </si>
  <si>
    <t xml:space="preserve">Server * 1ea (운영 2ea, </t>
  </si>
  <si>
    <t>테스트 1ea, 개발 1ea),</t>
  </si>
  <si>
    <t xml:space="preserve">Server * 2ea (운영 2ea, </t>
  </si>
  <si>
    <t>없음(라이선스는 없으나, 유지보수해주고 있음)</t>
  </si>
  <si>
    <t>PUSH(Redis)는 라이선스 구매없이 유지보수를 진행해 주고 있음</t>
  </si>
  <si>
    <t>AML</t>
  </si>
  <si>
    <t>AMLExpress</t>
  </si>
  <si>
    <t>확인 중</t>
  </si>
  <si>
    <t>1식</t>
  </si>
  <si>
    <t>RBAExpress</t>
  </si>
  <si>
    <t>DMS</t>
  </si>
  <si>
    <t>xtorm5</t>
  </si>
  <si>
    <t>Software Development Head-Start Kit - 1Package / Framework Operation Manager up to 2000 users / ECM Content Manager up to 2000 users / HSM Repository Manager for 30TB</t>
  </si>
  <si>
    <t>사용자 및 용량 기준</t>
  </si>
  <si>
    <t>화상고객</t>
  </si>
  <si>
    <t>서비스</t>
  </si>
  <si>
    <t>(VCS)</t>
  </si>
  <si>
    <t>VENIS</t>
  </si>
  <si>
    <t>1식 / [Basic Module] Server Engine 2식, Encryption 1Site, 관리자화면 Package 1Site, 3rd CTI IF 1Site</t>
  </si>
  <si>
    <t>[Visual Interactive Agent Module] Visual Interactive Agent 1Site, Screen Push  1Site, Escort 1Site, Screen Recording 1Site, Video Call 1Site</t>
  </si>
  <si>
    <t xml:space="preserve"> Inzi ilDReader</t>
  </si>
  <si>
    <t>VOC</t>
  </si>
  <si>
    <t>UB-VOC Enterprise</t>
  </si>
  <si>
    <t>UB-VOC Enterprise Edition</t>
  </si>
  <si>
    <t>Ver 6.0 : 1 식</t>
  </si>
  <si>
    <t>Site 라이선스임</t>
  </si>
  <si>
    <t>UB-VOC Enterprise Edition Ver 6.0 : 1 식</t>
  </si>
  <si>
    <t>법무관리</t>
  </si>
  <si>
    <t>air-ELMS</t>
  </si>
  <si>
    <t xml:space="preserve">Site License </t>
  </si>
  <si>
    <t>문서 관리</t>
  </si>
  <si>
    <t>DocuOn*Form</t>
  </si>
  <si>
    <t>(문서버전관리/</t>
  </si>
  <si>
    <t>문서변환)</t>
  </si>
  <si>
    <t>Docuon Server</t>
  </si>
  <si>
    <t>Docuon Viewer(디자인 포함, Client설치됨)</t>
  </si>
  <si>
    <t>4 server (UP56,UP57,UD02,</t>
  </si>
  <si>
    <t>UD03)</t>
  </si>
  <si>
    <t>4 server (UP56,UP57,UD02,UD03)</t>
  </si>
  <si>
    <t>무상 : 1 Server (UT32)</t>
  </si>
  <si>
    <t>서버 단위</t>
  </si>
  <si>
    <t>보고서</t>
  </si>
  <si>
    <t>출력</t>
  </si>
  <si>
    <t>Crownix Report</t>
  </si>
  <si>
    <t>SSM</t>
  </si>
  <si>
    <t>OneGuard MDM</t>
  </si>
  <si>
    <t>(Mobile Device Management)</t>
  </si>
  <si>
    <t>Site License로 해당 사항 없음. 단,  물리서버 증가시 확인 필요</t>
  </si>
  <si>
    <t>파일소팅</t>
  </si>
  <si>
    <t>DMExpress</t>
  </si>
  <si>
    <t>확인 중　</t>
  </si>
  <si>
    <t>SSO/EAM</t>
  </si>
  <si>
    <t xml:space="preserve">Safeidentity Enterprise Policy Server </t>
  </si>
  <si>
    <t>Safeidentity Enterprise Policy Server * 2ea</t>
  </si>
  <si>
    <t>검증/DR 1ea 추가 필요</t>
  </si>
  <si>
    <t>검증/DR 무상아님. 전환을 위하여 유지보수 체결 필요</t>
  </si>
  <si>
    <t>서버 대수 기준 산정</t>
  </si>
  <si>
    <t>- 검증/DR은 운영 기준 50%</t>
  </si>
  <si>
    <t>- 검증 0.5, DR 0.5 : 1ea가 필요함</t>
  </si>
  <si>
    <t>WiseManager</t>
  </si>
  <si>
    <t>Las</t>
  </si>
  <si>
    <t>Sensor</t>
  </si>
  <si>
    <t>Safeidentity Enterprise Safe Agent</t>
  </si>
  <si>
    <t>Safeidentity Enterprise Safe Agent * 14ea</t>
  </si>
  <si>
    <t>- 운영 : 10ea</t>
  </si>
  <si>
    <t>- 검증 : 1ea, DR : 1ea</t>
  </si>
  <si>
    <t>- 개발 무상</t>
  </si>
  <si>
    <t>- 총 사용 라이선스 : 12ea</t>
  </si>
  <si>
    <t xml:space="preserve">- 검증 0.5, DR 0.5 : 1ea가 </t>
  </si>
  <si>
    <t xml:space="preserve">  필요함</t>
  </si>
  <si>
    <t>ActiveMQ pushpub</t>
  </si>
  <si>
    <t>ics client(CMS)</t>
  </si>
  <si>
    <t>Trade Sign Score TSA</t>
  </si>
  <si>
    <t>주소정제</t>
  </si>
  <si>
    <t>eCAM/Pro II(On-Line)</t>
  </si>
  <si>
    <t>eCAM/Pro II : 7대</t>
  </si>
  <si>
    <t>서버 댓수 기준 (OS, Core와 무관함)</t>
  </si>
  <si>
    <t>* 참고 : SDS에서 Subscritioin(렌탈, 월 비용</t>
  </si>
  <si>
    <t>청구방식) 서비스 형태 선택</t>
  </si>
  <si>
    <t>전자민원</t>
  </si>
  <si>
    <t>ERMS</t>
  </si>
  <si>
    <t xml:space="preserve">Talkro CS Agent™ </t>
  </si>
  <si>
    <t>웹화면</t>
  </si>
  <si>
    <t>보안</t>
  </si>
  <si>
    <t>Web SAFER</t>
  </si>
  <si>
    <t>(화면캡쳐 방지 솔루션)</t>
  </si>
  <si>
    <t>(ABL 계약건) 감사→ Web Safer : 1</t>
  </si>
  <si>
    <t>(ABL 계약건) 콜센터→ Web Safer : 1</t>
  </si>
  <si>
    <t>(LG CNS 계약건) Web Safer : 4</t>
  </si>
  <si>
    <t>(LG CNS 계약건) AML→Web Safer : 1</t>
  </si>
  <si>
    <t>(LG CNS 계약건) Image→Web Safer : 2</t>
  </si>
  <si>
    <t>(ABL 계약건) 감사→ Web Safer : 1 (UP98)</t>
  </si>
  <si>
    <t>(LG CNS 계약건) Web Safer : 2 (UP50,UP51)</t>
  </si>
  <si>
    <t>(LG CNS 계약건) AML→Web Safer : 1 (UP90,UP91)</t>
  </si>
  <si>
    <t xml:space="preserve"> 1개 부족하나, SDS&lt;-&gt;마크애니간 해결 완료했다는 통보 받음</t>
  </si>
  <si>
    <t>* 개발, DR/검증 무상</t>
  </si>
  <si>
    <t>암복호화</t>
  </si>
  <si>
    <t>Document SAFER</t>
  </si>
  <si>
    <t>내부정보 유출방지</t>
  </si>
  <si>
    <t>(감사) Document Safer Server Interface Module : 1</t>
  </si>
  <si>
    <t>Document Safer Server Interface Module : 2</t>
  </si>
  <si>
    <t>(Groupware) Document Safer Server Interface Module : 3</t>
  </si>
  <si>
    <t>(NGS) Document Safer Server Interface Module  : 2</t>
  </si>
  <si>
    <t>(DMS) Document Safer Server Interface Module  : 2</t>
  </si>
  <si>
    <t>PC DRM : 3500 (PC 자동암호화 정책 적용)</t>
  </si>
  <si>
    <t>Document Safer Engine : 1 (문서 암호화 열람)</t>
  </si>
  <si>
    <t>Document Safer Client : Site 라이선스</t>
  </si>
  <si>
    <t>(감사) Document Safer Server Interface Module : 1 (UP98)</t>
  </si>
  <si>
    <t>(UP73, UP74)</t>
  </si>
  <si>
    <t>(NGS) Document Safer Server Interface Module  : 2 (UP68, UP69)</t>
  </si>
  <si>
    <t>AML 용 라이선스 미존재하나, SDS&lt;-&gt;마크애니간 해결 완료했다는 통보 받음</t>
  </si>
  <si>
    <t>위변조</t>
  </si>
  <si>
    <t>방지</t>
  </si>
  <si>
    <t>e-Page SAFER</t>
  </si>
  <si>
    <t>(EMS)  e_Page SAFER Client Module For Non-ActiveX (1식)</t>
  </si>
  <si>
    <t>(CCSP, DMS) e-Page SAFER Server Engine (4식),</t>
  </si>
  <si>
    <t>e-Page SAFER Client Module (1식), Capture Prevention Module (1식), Cross-Browser Support (1식), Detector Program (1식)</t>
  </si>
  <si>
    <t xml:space="preserve">(CCSP) e-Page SAFER Server Engine (2식), e-Page SAFER Client Module (1식), Capture Prevention Module (1식), </t>
  </si>
  <si>
    <t>Cross-Browser Support (1식),</t>
  </si>
  <si>
    <t>Detector Program (1식)</t>
  </si>
  <si>
    <t>※개발, DR/검증 무상</t>
  </si>
  <si>
    <t>(CCSP) e-Page SAFER Server Engine (2식), e-Page SAFER Client Module (1식), Capture Prevention Module (1식),</t>
  </si>
  <si>
    <t>1식 - 서버 댓수이며, 대당 1~4Core 기준 지원 가능</t>
  </si>
  <si>
    <t xml:space="preserve"> ※ 구 알리안츠생명보험 납품당시 (8 Core)까지 지원하는 기준으로 제공</t>
  </si>
  <si>
    <t>Xecure AppShield</t>
  </si>
  <si>
    <t>EAS-i : Xecure Appshield for Android : 1</t>
  </si>
  <si>
    <t>CSSP : Xecure Appshield for Android : 1</t>
  </si>
  <si>
    <t>Xecure Appshield for iOS : 1</t>
  </si>
  <si>
    <t>　EAS-i : Xecure Appshield for Android : 1</t>
  </si>
  <si>
    <t xml:space="preserve">  Xecure Appshield for iOS : 1</t>
  </si>
  <si>
    <t>옙 수량당 산정</t>
  </si>
  <si>
    <t>인증서</t>
  </si>
  <si>
    <t>검증</t>
  </si>
  <si>
    <t>Xecure OCSP Client</t>
  </si>
  <si>
    <t>홈페이지 : OCSP Client for Server : 2</t>
  </si>
  <si>
    <t>※ 개발, 검증 : 무상, DR : 유상이나 라이선스 없음</t>
  </si>
  <si>
    <t>WAS Instance 기준</t>
  </si>
  <si>
    <t>개발/검증 무상, DR 유상</t>
  </si>
  <si>
    <t>공인인증 및 구간</t>
  </si>
  <si>
    <t>암호화</t>
  </si>
  <si>
    <t>(PC용)</t>
  </si>
  <si>
    <t>XecureWeb</t>
  </si>
  <si>
    <t>(active active 버전,</t>
  </si>
  <si>
    <t>현재 non-active 버전</t>
  </si>
  <si>
    <t>AnySign)</t>
  </si>
  <si>
    <t>NGS 1차 : XecureWeb 24 Core(재활용 5Copy 포함)</t>
  </si>
  <si>
    <t>NGS 2차 : XecureWeb 2</t>
  </si>
  <si>
    <t>Life@Digital : XecureWeb for Multi Browser 2</t>
  </si>
  <si>
    <t>CSSP : XecureWeb for Multi Browser 2 DR 1</t>
  </si>
  <si>
    <t>홈페이지 : 상호인증용 XecureWeb 1</t>
  </si>
  <si>
    <t>상호인증용본인확인 XecureWeb IDV Module 1</t>
  </si>
  <si>
    <t>방카웹 : XecureWeb 2, XecureWeb IDV Module 2</t>
  </si>
  <si>
    <t xml:space="preserve">         상호인증용본인확인 XecureWeb IDV Module 1</t>
  </si>
  <si>
    <t>홈페이지 : 상호인증용 Xecure Web 1, 상호인증용본인확인 XecureWeb IDV Module 1</t>
  </si>
  <si>
    <t>※ 개발, 검증 : 무상, DR : 유상이나 라이스스 없을 것으로 판단됨(과거 계약이 혼재되어 확인 불가)</t>
  </si>
  <si>
    <t>(옙용)</t>
  </si>
  <si>
    <t>XecureSmart</t>
  </si>
  <si>
    <t>(모바일 공인인증 및 구간 암호화)</t>
  </si>
  <si>
    <t>NGS 1차 : XecureSmart Server 2, XecureSmart for Android 1</t>
  </si>
  <si>
    <t>CSSP : XecureSmart for And/IOS 각 1</t>
  </si>
  <si>
    <t>NGS 1차 : XecureSmart for Android 1</t>
  </si>
  <si>
    <t>옙 수량 당 산정 &amp; WAS Instance 기준</t>
  </si>
  <si>
    <t>XecureWebShield</t>
  </si>
  <si>
    <t>(VestWeb)</t>
  </si>
  <si>
    <t>VestWeb (구 XecureWebShield)</t>
  </si>
  <si>
    <t>- 인터넷보험사이트 웹위변조방지 : 2 Copy</t>
  </si>
  <si>
    <t>- CSSP 웹위변조방지 : 2 Copy</t>
  </si>
  <si>
    <t>VestWeb</t>
  </si>
  <si>
    <t>- 인터넷보험사이트 웹위변조방지 :개발(무상)</t>
  </si>
  <si>
    <t>- 개발, 검증/DR 무상</t>
  </si>
  <si>
    <t xml:space="preserve">VestWeb </t>
  </si>
  <si>
    <t>- 인터넷보험사이트 웹위변조방지 : 개발(무상)</t>
  </si>
  <si>
    <t>공인인증</t>
  </si>
  <si>
    <t>VestSign(공인인증)</t>
  </si>
  <si>
    <t>VestRelay(인증서 중계)</t>
  </si>
  <si>
    <t>인터넷 보험웹사이트</t>
  </si>
  <si>
    <t>- VestSign/VestRelay : 2 Copy, 개발, 검증/DR 무상</t>
  </si>
  <si>
    <t>GASFA : VestSign : 2Copy 존재(버전 12,4)</t>
  </si>
  <si>
    <t>- VestSign/VestRelay : 0 Copy, 개발, 검증/DR 무상</t>
  </si>
  <si>
    <t>키보드</t>
  </si>
  <si>
    <t>NOS (nProtect Online</t>
  </si>
  <si>
    <t>Security)_키보드보안</t>
  </si>
  <si>
    <t>NOS_Windows_사용자정보보호 - 1 Copy</t>
  </si>
  <si>
    <t>업무 기준(인터넷보험 1개)</t>
  </si>
  <si>
    <t>실시간</t>
  </si>
  <si>
    <t>악성코드</t>
  </si>
  <si>
    <t>탐지/네트워크보안</t>
  </si>
  <si>
    <t>NOS (nProtect Online Security)_개인방화벽/실시간 악성코드 탐지</t>
  </si>
  <si>
    <t>NOS_Windows_실시간 악성코드 탐지/네트웍 보호 - 1 Copy</t>
  </si>
  <si>
    <t>가상키패드(PC용)</t>
  </si>
  <si>
    <t>NOS(nProtect Online</t>
  </si>
  <si>
    <t>Security)_Keypad</t>
  </si>
  <si>
    <t>NOS_Keypad - 1 Copy</t>
  </si>
  <si>
    <t>가상키패드(모바일용)</t>
  </si>
  <si>
    <t>Security)_Keypad_</t>
  </si>
  <si>
    <t>MobileWeb</t>
  </si>
  <si>
    <t>NOS_Keypad_Mobile Web - 1 Copy</t>
  </si>
  <si>
    <t>백신</t>
  </si>
  <si>
    <t>NOS(nProtect Online Security)_Android_웹백신</t>
  </si>
  <si>
    <t>NOS_Android_웹백신 - 1 Copy</t>
  </si>
  <si>
    <t>백신　</t>
  </si>
  <si>
    <t xml:space="preserve"> AOS Antivirus</t>
  </si>
  <si>
    <t>확인중</t>
  </si>
  <si>
    <t>AhnLab Online Security Anti virus &amp; Spyware(홈페이지) : 1</t>
  </si>
  <si>
    <t>Firewall</t>
  </si>
  <si>
    <t>AOS Firewall</t>
  </si>
  <si>
    <t>AhnLab Online Security Firewall : 1식</t>
  </si>
  <si>
    <t>AhnLab Online Security Firewall(Allright) : 1식</t>
  </si>
  <si>
    <t>AhnLab Safe Transaction Firewall(CSSP) : 1식</t>
  </si>
  <si>
    <t>PC 키보드보안</t>
  </si>
  <si>
    <t>TouchEn nxKey</t>
  </si>
  <si>
    <t>TouchEn Key</t>
  </si>
  <si>
    <t>(ActiveX, NonActiveX)</t>
  </si>
  <si>
    <t xml:space="preserve">TouchEn nxKey(MultiBrowser </t>
  </si>
  <si>
    <t>포함) : 1식</t>
  </si>
  <si>
    <t>TouchEn nxKey  : 1식</t>
  </si>
  <si>
    <t>TouchEn Key*2per 4Core</t>
  </si>
  <si>
    <t>(Server)</t>
  </si>
  <si>
    <t>TouchEn for Multi Browser*2per 4Core (Server)</t>
  </si>
  <si>
    <t>TouchEn nxKey(MultiBrowser 포함) : 1식</t>
  </si>
  <si>
    <t>TouchEn for Multi Browser*2</t>
  </si>
  <si>
    <t>per 4Core (Server)</t>
  </si>
  <si>
    <t>1식의 의미 확인불가(계약서 부재)</t>
  </si>
  <si>
    <t>단, 도메인 증감이 없으므로 문제없음</t>
  </si>
  <si>
    <t>도메인(URL) 기준</t>
  </si>
  <si>
    <t>- 도메인 추가시 라이선스 구매 필요</t>
  </si>
  <si>
    <t>- 도메인 변경시 라이선스 교체 필요</t>
  </si>
  <si>
    <t>PC 가상키보드</t>
  </si>
  <si>
    <t>TouchEn Transkey</t>
  </si>
  <si>
    <t>TouchEn Transkey : 1 Service</t>
  </si>
  <si>
    <t>CCSP 사용</t>
  </si>
  <si>
    <t>CCSP 사용, 1 Service의 범위 확인 불가(계약서 부재) 도메인 증감이 없으므로 문제없음</t>
  </si>
  <si>
    <t>모바일</t>
  </si>
  <si>
    <t>키패드</t>
  </si>
  <si>
    <t>TouchEn mTranskey</t>
  </si>
  <si>
    <t>TouchEn mTranskey for Android Tablet : 1 Service</t>
  </si>
  <si>
    <t>TouchEn mTranskey for Android/iOS : 1 Service</t>
  </si>
  <si>
    <t>- CCSP Android, IOS 옙 각각 1개, Atab Android 옙 1개</t>
  </si>
  <si>
    <t>옙 수량 당 산정</t>
  </si>
  <si>
    <t>모바일 백신</t>
  </si>
  <si>
    <t>TouchEn mVaccine</t>
  </si>
  <si>
    <t>TouchEn mVaccine (모바일백신)for Android/iOS : 1식</t>
  </si>
  <si>
    <t>라이선스 수량이 부족한 것으로 예상되나, 1식으로 되어 있고, 1식의 범위 확인 불가(계약서 부재). 옙의 수량 증감이 없으므로 문제음</t>
  </si>
  <si>
    <t>인증서 복사</t>
  </si>
  <si>
    <t>Key# Biz ICRS/CRC</t>
  </si>
  <si>
    <t>Key# QRCode</t>
  </si>
  <si>
    <t>Key# Biz ICRS/CRC for Multi Browse*2per 4Core(Server)</t>
  </si>
  <si>
    <t>Key# Biz ICRS/CRC for QRCODE*2per 4Core(Server)</t>
  </si>
  <si>
    <t>Key# QRCode for iOS*1 unlimited user</t>
  </si>
  <si>
    <t>Key# QRCode for Android*1unlimited user</t>
  </si>
  <si>
    <t>Key# QRCode for iOS*1 unlimited user (CSSP)</t>
  </si>
  <si>
    <t>Key# QRCode for Android*1unlimited user (CSSP)</t>
  </si>
  <si>
    <t>QRCode 문제없음</t>
  </si>
  <si>
    <t>ICRS/CRC의 경우 서버수량 동일하므로 라이선스 증감없으므로 문제없음(계약서 부재)</t>
  </si>
  <si>
    <t>서버 모듈 : 서버 대수 기준</t>
  </si>
  <si>
    <t>Client 모듈 : 엽 수량 당 산정</t>
  </si>
  <si>
    <t>생체 인증</t>
  </si>
  <si>
    <t>TouchEn RS</t>
  </si>
  <si>
    <t>for Onepass</t>
  </si>
  <si>
    <t>TouchEn RS for Onepass 2.0 Server/Client : Site License</t>
  </si>
  <si>
    <t>문서전송</t>
  </si>
  <si>
    <t>Client 모듈</t>
  </si>
  <si>
    <t>Docuon*Mate Client</t>
  </si>
  <si>
    <t>Docuon*Mate Client : 2</t>
  </si>
  <si>
    <t>서버 단위임. IP 변경시 라이선스 재발급 필요</t>
  </si>
  <si>
    <t>SKT Smart Security</t>
  </si>
  <si>
    <t>　확인 중</t>
  </si>
  <si>
    <t>백업</t>
  </si>
  <si>
    <t>Veritas Netbackup</t>
  </si>
  <si>
    <t>Netbackup Agent</t>
  </si>
  <si>
    <t>통합로그</t>
  </si>
  <si>
    <t>Splunk</t>
  </si>
  <si>
    <t>하루 기준 40GB</t>
  </si>
  <si>
    <t>Agent 설치는 라이선스와 무관함</t>
  </si>
  <si>
    <t>통합설치</t>
  </si>
  <si>
    <t>VeraPort</t>
  </si>
  <si>
    <t>사이버 창구</t>
  </si>
  <si>
    <t>- 운영 : For Window/IE 2EA,         For Window/NonIE 2EA</t>
  </si>
  <si>
    <t>- DR/검증 : For Window/IE 1EA,</t>
  </si>
  <si>
    <t>For Window/NonIE 1EA</t>
  </si>
  <si>
    <t>- 개발 : 무상</t>
  </si>
  <si>
    <t>과거 차세대 시점은 서버 단위였으나, 엄밀히 따지면 라이선스 산정 기준은 WAS Domain의 Container 수량임</t>
  </si>
  <si>
    <t>U2L 이후 Container 수량은 변경되지 않으니, 라이선스 이슈 미존재</t>
  </si>
  <si>
    <t>서버취약점진단</t>
  </si>
  <si>
    <t>Secuguard SSE</t>
  </si>
  <si>
    <t>335 Server</t>
  </si>
  <si>
    <t>60 Server</t>
  </si>
  <si>
    <t>서버 단위 기준</t>
  </si>
  <si>
    <t>DB 암호화</t>
  </si>
  <si>
    <t>Advanced Security</t>
  </si>
  <si>
    <t>비정형</t>
  </si>
  <si>
    <t>데이터 암호화</t>
  </si>
  <si>
    <t>VOR-V5-A</t>
  </si>
  <si>
    <t>Transparent</t>
  </si>
  <si>
    <t>Encryption Agent</t>
  </si>
  <si>
    <t>Vormetric Agent : 18ea</t>
  </si>
  <si>
    <t>Vormetric Agent : 12ea</t>
  </si>
  <si>
    <t>패스워드</t>
  </si>
  <si>
    <t>관리</t>
  </si>
  <si>
    <t>APPM for Password</t>
  </si>
  <si>
    <t>서버접속통제</t>
  </si>
  <si>
    <t>GateOne Core</t>
  </si>
  <si>
    <t>DB 접근제어</t>
  </si>
  <si>
    <t>DB Safer</t>
  </si>
  <si>
    <t>U2L 미대상 SW이나 라이선스와는 연관됨</t>
  </si>
  <si>
    <t>UNIX, Linux 상관없이 Core수량 기준</t>
  </si>
  <si>
    <t>추가 라이선스 구매 필요</t>
  </si>
  <si>
    <t>- AIX : 1 Core = 1 Processor 산정</t>
    <phoneticPr fontId="3" type="noConversion"/>
  </si>
  <si>
    <t>- Linux VM : 1 Core = 0.5 Processor 산정</t>
    <phoneticPr fontId="3" type="noConversion"/>
  </si>
  <si>
    <t>-WLS Enterprise Edition :  34 Processor</t>
    <phoneticPr fontId="3" type="noConversion"/>
  </si>
  <si>
    <t>-WLS Standard Edition :  37 Processor</t>
    <phoneticPr fontId="3" type="noConversion"/>
  </si>
  <si>
    <t>-WLS Enterprise Edition : 30 Processor</t>
    <phoneticPr fontId="3" type="noConversion"/>
  </si>
  <si>
    <t>-WLS Standard Edition : 23 Processor</t>
    <phoneticPr fontId="3" type="noConversion"/>
  </si>
  <si>
    <t>-WLS Enterprise Edition : 24 Processor</t>
    <phoneticPr fontId="3" type="noConversion"/>
  </si>
  <si>
    <t>-WLS Standard Edition : 19 Processor</t>
    <phoneticPr fontId="3" type="noConversion"/>
  </si>
  <si>
    <t xml:space="preserve">  → 4 Processor 여유 존재함</t>
    <phoneticPr fontId="3" type="noConversion"/>
  </si>
  <si>
    <t>-Coherence Enterprise Edition : 33 Processor</t>
    <phoneticPr fontId="3" type="noConversion"/>
  </si>
  <si>
    <t>-Coherence Enterprise Edition : 29  Processor</t>
    <phoneticPr fontId="3" type="noConversion"/>
  </si>
  <si>
    <t xml:space="preserve">-Coherence Enterprise Edition : 22 Processor </t>
    <phoneticPr fontId="3" type="noConversion"/>
  </si>
  <si>
    <t xml:space="preserve"> → 7 Processor 여유 존재함</t>
    <phoneticPr fontId="3" type="noConversion"/>
  </si>
  <si>
    <t xml:space="preserve">(ULA) Oracle DB Enterprise Edition-Processor Perpetual, </t>
    <phoneticPr fontId="3" type="noConversion"/>
  </si>
  <si>
    <t>(ULA) Oracle Partitioning – Processor Perpetual</t>
    <phoneticPr fontId="3" type="noConversion"/>
  </si>
  <si>
    <t>(ULA) Oracle Advanced Security - Processor Perpetual</t>
    <phoneticPr fontId="3" type="noConversion"/>
  </si>
  <si>
    <t>(ULA) Oracle Tuning Pack – Processor Perpetual</t>
    <phoneticPr fontId="3" type="noConversion"/>
  </si>
  <si>
    <t xml:space="preserve">(ULA) Oracle Advanced Compression - Processor </t>
    <phoneticPr fontId="3" type="noConversion"/>
  </si>
  <si>
    <t>(Non ULA) Programmer 등</t>
    <phoneticPr fontId="3" type="noConversion"/>
  </si>
  <si>
    <t>ULA(Unlimited License Agreement) : 무제한 라이선스</t>
    <phoneticPr fontId="3" type="noConversion"/>
  </si>
  <si>
    <t xml:space="preserve">Core 라이선스 정책이나, </t>
    <phoneticPr fontId="3" type="noConversion"/>
  </si>
  <si>
    <t>현재 ABL 생명은 ULA 라이선스, 해당 사항 없음</t>
  </si>
  <si>
    <t>IP, 도메인 및 서버 변경시 인증서 재발급 가능성 존재</t>
    <phoneticPr fontId="3" type="noConversion"/>
  </si>
  <si>
    <t>(단, 차세대 프로젝트 완료 이후 Core 증가는 불가함)</t>
    <phoneticPr fontId="3" type="noConversion"/>
  </si>
  <si>
    <t>InnoProduct (상품기준정보관리)</t>
    <phoneticPr fontId="3" type="noConversion"/>
  </si>
  <si>
    <t>InnoRules Builder (Rule 구현, App.반영)</t>
    <phoneticPr fontId="3" type="noConversion"/>
  </si>
  <si>
    <t xml:space="preserve">서버 단위 라이선스, </t>
    <phoneticPr fontId="3" type="noConversion"/>
  </si>
  <si>
    <t>OS 전환시 서버 추가 미존재시 동일 라이선스 적용</t>
    <phoneticPr fontId="3" type="noConversion"/>
  </si>
  <si>
    <t xml:space="preserve">A-Tab의 DR/테스트 서버의 경우 이중화 구성되어 있으나 </t>
    <phoneticPr fontId="3" type="noConversion"/>
  </si>
  <si>
    <t>유지보수 업체에서 이슈제기하지 않아, 문제없는 것으로 판단함</t>
    <phoneticPr fontId="3" type="noConversion"/>
  </si>
  <si>
    <t>Morpheus Platform PUSH (redis)</t>
    <phoneticPr fontId="3" type="noConversion"/>
  </si>
  <si>
    <t>지문정보 마스킹</t>
  </si>
  <si>
    <t>EzS-PIMS</t>
  </si>
  <si>
    <t>이지다큐솔루션</t>
  </si>
  <si>
    <t>NETS*Identity Manager</t>
  </si>
  <si>
    <t>넷츠</t>
  </si>
  <si>
    <t>E-HR</t>
  </si>
  <si>
    <t>비즈테크파트너스</t>
  </si>
  <si>
    <t>GateOne</t>
  </si>
  <si>
    <t>모두스원</t>
  </si>
  <si>
    <t>데이터 외부전송 통제</t>
  </si>
  <si>
    <t>ADTS</t>
  </si>
  <si>
    <t>소프트컴즈</t>
  </si>
  <si>
    <t>Mobile Gateway, AnyOTP</t>
  </si>
  <si>
    <t>미래테크놀로지</t>
  </si>
  <si>
    <t>DBSAFER</t>
  </si>
  <si>
    <t>PNP 시큐어</t>
  </si>
  <si>
    <t>레포팅 솔루션</t>
  </si>
  <si>
    <t>DynamicPDF Merger for java</t>
  </si>
  <si>
    <t>한국인식산업</t>
  </si>
  <si>
    <t>SevenEye</t>
  </si>
  <si>
    <t>eMs Enterprise</t>
  </si>
  <si>
    <t>휴머스온</t>
  </si>
  <si>
    <t>영향분석, 품질관리</t>
  </si>
  <si>
    <t>ChangeMiner</t>
  </si>
  <si>
    <t>지티원</t>
  </si>
  <si>
    <t>신분증 문자인식</t>
  </si>
  <si>
    <t>inzi-M, mSecu</t>
  </si>
  <si>
    <t>인지소프트</t>
  </si>
  <si>
    <t>NOS 백신</t>
  </si>
  <si>
    <t>잉카인터넷</t>
  </si>
  <si>
    <t>VestMail</t>
  </si>
  <si>
    <t>예티소프트</t>
  </si>
  <si>
    <t>동의증빙</t>
  </si>
  <si>
    <t>퓨렌스</t>
  </si>
  <si>
    <t>I-ON Content Server 6</t>
  </si>
  <si>
    <t>아이온커뮤니케이션</t>
  </si>
  <si>
    <t>Insight</t>
  </si>
  <si>
    <t>비즈스프링</t>
  </si>
  <si>
    <t>취약점 점검도구 : Secuguard</t>
  </si>
  <si>
    <t>나일소프트</t>
  </si>
  <si>
    <t>시큐어가드테크놀러지</t>
  </si>
  <si>
    <t>전차입찰 시스템</t>
  </si>
  <si>
    <t>SMARTsuite</t>
  </si>
  <si>
    <t>엠로</t>
  </si>
  <si>
    <t>검색엔진</t>
  </si>
  <si>
    <t>Search Formula-1</t>
  </si>
  <si>
    <t>와이즈넷</t>
  </si>
  <si>
    <t>PrintChaser</t>
  </si>
  <si>
    <t>와우소프트</t>
  </si>
  <si>
    <t>법무시스템</t>
  </si>
  <si>
    <t>엠프론티어</t>
  </si>
  <si>
    <t>NAC</t>
  </si>
  <si>
    <t>시만텍</t>
  </si>
  <si>
    <t>DLP</t>
  </si>
  <si>
    <t>Netclient</t>
  </si>
  <si>
    <t>Doctorsoft</t>
  </si>
  <si>
    <t>비고</t>
  </si>
  <si>
    <t>모델</t>
  </si>
  <si>
    <t>제조사/유지보수사</t>
  </si>
  <si>
    <t>SW : 기존설치환경 동일 조건으로 지원</t>
  </si>
  <si>
    <t>H/W : 물리적 이동 및 주변공사 별도</t>
  </si>
  <si>
    <t>재설치/이전설치 지원</t>
  </si>
  <si>
    <t>지원</t>
  </si>
  <si>
    <t>불가</t>
  </si>
  <si>
    <t>GA : Oneweb, Agency(GA) Portal System : 12</t>
  </si>
  <si>
    <t>△</t>
  </si>
  <si>
    <t>GA 업무 : OneWeb Portlet 유지보수</t>
  </si>
  <si>
    <t>And Cube AirCraft</t>
  </si>
  <si>
    <t>기타</t>
  </si>
  <si>
    <t>dhkim@esvali.com</t>
  </si>
  <si>
    <t>010-8829-6676</t>
  </si>
  <si>
    <r>
      <t xml:space="preserve">Agent 방식이 아닌 Gateway 방식으로 
U2L 대상 서버에 설치 작업진행되지 않음. 
</t>
    </r>
    <r>
      <rPr>
        <strike/>
        <sz val="9"/>
        <color rgb="FF000000"/>
        <rFont val="맑은 고딕"/>
        <family val="3"/>
        <charset val="129"/>
        <scheme val="minor"/>
      </rPr>
      <t>단, OS,IP 변경등으로 인하여 변경전 수정작업이 필요함</t>
    </r>
    <phoneticPr fontId="3" type="noConversion"/>
  </si>
  <si>
    <t>김민철 차장</t>
  </si>
  <si>
    <t>PNPSecure</t>
  </si>
  <si>
    <t>U2L 미대상 솔루션임</t>
  </si>
  <si>
    <t>010-9001-1969</t>
  </si>
  <si>
    <t>김대혁 부장</t>
  </si>
  <si>
    <t>이씨큐밸리</t>
  </si>
  <si>
    <t>kklee@goodmit.co.kr</t>
  </si>
  <si>
    <t>010-7288-4132</t>
  </si>
  <si>
    <t>이경근 부장</t>
  </si>
  <si>
    <t>굿모닝아이텍</t>
  </si>
  <si>
    <t>패스워드 관리</t>
  </si>
  <si>
    <t>gengju@secuhigh.com</t>
  </si>
  <si>
    <t>ejcheon@secuhigh.com</t>
  </si>
  <si>
    <t>UD02, US03, UD08, UP61, UP62에서 걷어냄</t>
  </si>
  <si>
    <t>기존 설치환경 동일 조건으로 지원</t>
  </si>
  <si>
    <t>010-8633-2955</t>
  </si>
  <si>
    <t>010-7401-3119</t>
  </si>
  <si>
    <t>Transparent Encryption Agent</t>
  </si>
  <si>
    <t>UT32, UP54, UP55 구동중</t>
  </si>
  <si>
    <t>H/W IDC 센터 이전 지원</t>
  </si>
  <si>
    <t>유상</t>
  </si>
  <si>
    <t>무상</t>
  </si>
  <si>
    <t>최경주 과장</t>
  </si>
  <si>
    <t>천의진 대리</t>
  </si>
  <si>
    <t>씨큐하이</t>
  </si>
  <si>
    <t>5.2.5.91</t>
  </si>
  <si>
    <t>비정형 데이터 암호화</t>
  </si>
  <si>
    <t>yjlim@dmisys.co.kr</t>
  </si>
  <si>
    <t>010-5490-1411</t>
  </si>
  <si>
    <t>임용재 과장</t>
  </si>
  <si>
    <t>DMI 시스템즈</t>
  </si>
  <si>
    <t>youngjoon@nilesoft.co.kr</t>
  </si>
  <si>
    <t>ygy@nilesoft.co.kr</t>
  </si>
  <si>
    <t>설치서버수량*10만원</t>
  </si>
  <si>
    <t>010-2470-5464</t>
  </si>
  <si>
    <t>010-3499-6979</t>
  </si>
  <si>
    <t>재설치/이전설치</t>
  </si>
  <si>
    <t>부영준</t>
  </si>
  <si>
    <t>육근영 과장</t>
  </si>
  <si>
    <t>- 개발       무상</t>
  </si>
  <si>
    <t>               For Window/NonIE 1EA</t>
  </si>
  <si>
    <t>- DR/검증  For Window/IE 1EA</t>
  </si>
  <si>
    <t>견적서 메일보냄</t>
  </si>
  <si>
    <t>               For Window/NonIE 2EA</t>
  </si>
  <si>
    <t>hckim@wizvera.com</t>
  </si>
  <si>
    <t>Major Upgrade</t>
  </si>
  <si>
    <t>Minor Upgrade</t>
  </si>
  <si>
    <t>U2L 이후 Container 수량은 변경되지 않으니, 라이선스 이슈 미존재함</t>
  </si>
  <si>
    <t>- 운영       For Window/IE 2EA</t>
  </si>
  <si>
    <t>010-4900-4747</t>
  </si>
  <si>
    <t>무상 지원</t>
  </si>
  <si>
    <t>OS 변경 신규 서버 설치</t>
  </si>
  <si>
    <t>노후서버 교체 재설치</t>
  </si>
  <si>
    <t>과거 차세대 시점은 서버 단위였으나, 엄밀히 따지면 라이선스 산정 기준은 WAS Domain의 Container 수량임.</t>
  </si>
  <si>
    <t>김형철 과장</t>
  </si>
  <si>
    <t>위즈베라</t>
  </si>
  <si>
    <t>3.7.3.4</t>
  </si>
  <si>
    <t>kind7776@wizcore.co.kr</t>
  </si>
  <si>
    <t>010-8127-9698</t>
  </si>
  <si>
    <t>010-2722-4328</t>
  </si>
  <si>
    <t>AS-IS와 TO-BE에서 병행으로 Data gethering이 되는지 확인 필요</t>
  </si>
  <si>
    <t>엔지니어 파견 요청시</t>
  </si>
  <si>
    <t>김형민 대리</t>
  </si>
  <si>
    <t>홍형표 팀장</t>
  </si>
  <si>
    <t>위즈코어</t>
  </si>
  <si>
    <t>7.3.5</t>
  </si>
  <si>
    <t>??</t>
  </si>
  <si>
    <t>hslee@kcert.co.kr</t>
  </si>
  <si>
    <t>jmpark@kcert.co.kr</t>
  </si>
  <si>
    <t>(ex. 고객사 장비 또는 네트워크 환경 등의 문제)</t>
  </si>
  <si>
    <t>010-9256-2061</t>
  </si>
  <si>
    <t>010-7191-8864</t>
  </si>
  <si>
    <t>서버 이전과 무관한 사유로 일정을 초과하는 경우</t>
  </si>
  <si>
    <t>서버 이전 - 1D</t>
  </si>
  <si>
    <t>이효선 대리</t>
  </si>
  <si>
    <t>박정민 이사</t>
  </si>
  <si>
    <t>한국공인인증서비스
(KTNET)</t>
    <phoneticPr fontId="3" type="noConversion"/>
  </si>
  <si>
    <t>2.2.4</t>
  </si>
  <si>
    <t>jhhyun@raoncorp.com</t>
  </si>
  <si>
    <t>ssjung@raoncorp.com</t>
  </si>
  <si>
    <t>010-4483-1170</t>
  </si>
  <si>
    <t>010-4817-9865</t>
  </si>
  <si>
    <t>고객사 환경 변경으로 인한 신규 버전 제품 설치 필요시</t>
  </si>
  <si>
    <t>현재환 과장</t>
  </si>
  <si>
    <t>정수성  대리</t>
  </si>
  <si>
    <t>라온시큐어</t>
  </si>
  <si>
    <t>TouchEn RS for Onepass</t>
  </si>
  <si>
    <t>ickang@raoncorp.com</t>
  </si>
  <si>
    <t>ICRS/CRC의 경우 서버수량 동일하므로 라이선스 증감없으므로 문제없음
(계약서 부재)</t>
    <phoneticPr fontId="3" type="noConversion"/>
  </si>
  <si>
    <t>010-9292-2864</t>
  </si>
  <si>
    <t>2.0.3</t>
  </si>
  <si>
    <t>강인철 과장</t>
  </si>
  <si>
    <t>모바일 인증서 복사</t>
  </si>
  <si>
    <t>라이선스 수량이 부족한 것으로 예상되나, 1식으로 되어 있고, 
1식의 범위 확인 불가(계약서 부재). 옙의 수량 증감이 없으므로 문제음</t>
    <phoneticPr fontId="3" type="noConversion"/>
  </si>
  <si>
    <t>4.0.6.18</t>
  </si>
  <si>
    <t>모바일키패드</t>
  </si>
  <si>
    <t>CCSP 사용, 1 Service의 범위 확인 불가(계약서 부재) 
도메인 증감이 없으므로 문제없음</t>
    <phoneticPr fontId="3" type="noConversion"/>
  </si>
  <si>
    <t>4.6.2</t>
  </si>
  <si>
    <t>TouchEn Key*2per 4Core(Server)</t>
  </si>
  <si>
    <t>TouchEn nxKey  : 1식</t>
  </si>
  <si>
    <t>1.0.0.17</t>
  </si>
  <si>
    <t>엔지니어 방문</t>
  </si>
  <si>
    <t>유선지원</t>
  </si>
  <si>
    <t>안랩</t>
  </si>
  <si>
    <t>AOS Antivirus</t>
  </si>
  <si>
    <t>NOS(nProtect Online Security)_
Android_웹백신</t>
    <phoneticPr fontId="3" type="noConversion"/>
  </si>
  <si>
    <t>NOS(nProtect Online Security)_
Keypad_MobileWeb</t>
    <phoneticPr fontId="3" type="noConversion"/>
  </si>
  <si>
    <t>ksj@inca.co.kr</t>
  </si>
  <si>
    <t>chpark@yettiesoft.com</t>
  </si>
  <si>
    <t>NOS(nProtect Online Security)_Keypad</t>
  </si>
  <si>
    <t>010-4444-7726</t>
  </si>
  <si>
    <t>010-6774-5658</t>
  </si>
  <si>
    <t>(잉카인터넷)</t>
  </si>
  <si>
    <t>NOS(nProtect Online Security)_개인방화벽/
실시간 악성코드 탐지</t>
    <phoneticPr fontId="3" type="noConversion"/>
  </si>
  <si>
    <t>실시간 악성코드 탐지/
네트워크 보안</t>
    <phoneticPr fontId="3" type="noConversion"/>
  </si>
  <si>
    <t>재설치, 이전설치 외 사이트 리뉴얼, 차세대 등 서비스 변경시 별도 협의</t>
  </si>
  <si>
    <t>김선제 대리</t>
  </si>
  <si>
    <t>박찬호 차장</t>
  </si>
  <si>
    <t>NOS(nProtect Online Security)_키보드보안</t>
  </si>
  <si>
    <t>키보드보안</t>
  </si>
  <si>
    <t>sknam85@yettiesoft.com</t>
  </si>
  <si>
    <t>010-9441-9807</t>
  </si>
  <si>
    <t>1.0.4</t>
  </si>
  <si>
    <t>남원성 과장</t>
  </si>
  <si>
    <t>1.3.0</t>
  </si>
  <si>
    <t>인터넷보험 : 2.3</t>
  </si>
  <si>
    <t>CCSP : 1.3</t>
  </si>
  <si>
    <t>위변조방지</t>
  </si>
  <si>
    <t>sjs@hancomwith.com</t>
  </si>
  <si>
    <t>sangyeon@hancomwith.com</t>
  </si>
  <si>
    <t>               XecureSmart for Android 1</t>
  </si>
  <si>
    <t>010-3687-4513</t>
  </si>
  <si>
    <t>010-6278-0599</t>
  </si>
  <si>
    <t>솔루션 Major upgrade</t>
  </si>
  <si>
    <t>패치, 장애시 지원</t>
  </si>
  <si>
    <t>NGS 1차 : XecureSmart Server 2</t>
  </si>
  <si>
    <t>서종수 부장</t>
  </si>
  <si>
    <t>김상연 과장</t>
  </si>
  <si>
    <t>한컴위드</t>
  </si>
  <si>
    <t>공인인증 및 구간암호화</t>
  </si>
  <si>
    <r>
      <t>※</t>
    </r>
    <r>
      <rPr>
        <sz val="9"/>
        <color rgb="FF000000"/>
        <rFont val="맑은 고딕"/>
        <family val="3"/>
        <charset val="129"/>
        <scheme val="minor"/>
      </rPr>
      <t xml:space="preserve"> 개발, 검증 : 무상, DR : 유상이나 라이스스 없을 것으로 판단됨
(과거 계약이 혼재되어 확인 불가)</t>
    </r>
    <phoneticPr fontId="3" type="noConversion"/>
  </si>
  <si>
    <t>         상호인증용본인확인 XecureWeb IDV Module 1</t>
  </si>
  <si>
    <r>
      <t>※</t>
    </r>
    <r>
      <rPr>
        <sz val="9"/>
        <color rgb="FF000000"/>
        <rFont val="맑은 고딕"/>
        <family val="3"/>
        <charset val="129"/>
        <scheme val="minor"/>
      </rPr>
      <t xml:space="preserve"> 개발, 검증 : 무상, DR : 유상이나 라이선스 없음</t>
    </r>
  </si>
  <si>
    <t>Xecure OCSP Client 
(인증서 실시간 유효성 검증)</t>
    <phoneticPr fontId="3" type="noConversion"/>
  </si>
  <si>
    <t>인증서 검증</t>
  </si>
  <si>
    <t>          Xecure Appshield for iOS : 1</t>
  </si>
  <si>
    <t>(모바일 앱 위변조 방지)</t>
  </si>
  <si>
    <r>
      <t>※</t>
    </r>
    <r>
      <rPr>
        <sz val="9"/>
        <color rgb="FF000000"/>
        <rFont val="맑은 고딕"/>
        <family val="3"/>
        <charset val="129"/>
        <scheme val="minor"/>
      </rPr>
      <t>개발, DR/검증 무상</t>
    </r>
  </si>
  <si>
    <t>   Detector Program (1식)</t>
  </si>
  <si>
    <t>   Cross-Browser Support (1식)</t>
  </si>
  <si>
    <t>   Capture Prevention Module (1식)</t>
  </si>
  <si>
    <t>   e-Page SAFER Client Module (1식)</t>
  </si>
  <si>
    <t>   e-Page SAFER Server Engine (4식)</t>
  </si>
  <si>
    <t>ihkang1@markany.com</t>
  </si>
  <si>
    <t>yrahn@markany.com</t>
  </si>
  <si>
    <t>-Major Update(OS, Browser Version, Patch 등)</t>
  </si>
  <si>
    <t>-Minor Update(OS, Browser Version, Patch 등)</t>
  </si>
  <si>
    <t>필요</t>
  </si>
  <si>
    <t>※ 구 알리안츠생명보험 납품당시 (8 Core)까지 지원하는 기준으로 제공</t>
  </si>
  <si>
    <t>   e-Page SAFER Server Engine (2식)</t>
  </si>
  <si>
    <t>- (CCSP, DMS)</t>
  </si>
  <si>
    <t>010-9594-7070</t>
  </si>
  <si>
    <t>010-3404-1130</t>
  </si>
  <si>
    <t>-서버 이전 (단, 타 OS  시스템)</t>
  </si>
  <si>
    <t>-서버 이전 연 1회 무상 지원(단, 동일 OS  시스템)</t>
  </si>
  <si>
    <t>협의</t>
  </si>
  <si>
    <t>- (CCSP)</t>
  </si>
  <si>
    <t>- (EMS)  e_Page SAFER Client Module For Non-ActiveX (1식)</t>
  </si>
  <si>
    <t>강인환 과장</t>
  </si>
  <si>
    <t>안유리 사원</t>
  </si>
  <si>
    <t>마크애니</t>
  </si>
  <si>
    <t>AML 용 라이선스 미존재하나, 
SDS&lt;-&gt;마크애니간 해결 완료했다는 통보 받음</t>
    <phoneticPr fontId="3" type="noConversion"/>
  </si>
  <si>
    <t>(DMS) Document Safer Server Interface Module  : 2</t>
  </si>
  <si>
    <t>(NGS) Document Safer Server Interface Module  : 2 (UP68, UP69)</t>
  </si>
  <si>
    <t>(NGS) Document Safer Server Interface Module  : 2</t>
  </si>
  <si>
    <t>yjlee@markany.com</t>
  </si>
  <si>
    <t>kimje@markany.com</t>
  </si>
  <si>
    <t>(인력투입에 따른 MM 산정)</t>
  </si>
  <si>
    <t>010-2691-6853</t>
  </si>
  <si>
    <t>010-9034-1505</t>
  </si>
  <si>
    <t>별도 협의</t>
  </si>
  <si>
    <t>이윤정 과장</t>
  </si>
  <si>
    <t>김정은 과장</t>
  </si>
  <si>
    <t>2010R3</t>
  </si>
  <si>
    <t>1개 부족하나, SDS&lt;-&gt;마크애니간 해결 완료했다는 통보 받음</t>
  </si>
  <si>
    <t>khprark@markany.com</t>
  </si>
  <si>
    <t>010-2651-0070</t>
  </si>
  <si>
    <t>박경호 차장</t>
  </si>
  <si>
    <t>웹화면 보안</t>
  </si>
  <si>
    <t>swjang@daumsoft.com</t>
  </si>
  <si>
    <t>010-9410-7333</t>
  </si>
  <si>
    <t>장석원 대리</t>
  </si>
  <si>
    <t>(유지보수 총괄)</t>
  </si>
  <si>
    <t>mhsim@daumsoft.com</t>
  </si>
  <si>
    <t>010-6292-8047</t>
  </si>
  <si>
    <t>지원 범위에 대해 협의</t>
  </si>
  <si>
    <t>심미혜 과장</t>
  </si>
  <si>
    <t>김지현 대리</t>
  </si>
  <si>
    <t>전자민원관리</t>
  </si>
  <si>
    <t>geesus@etpost.co.kr</t>
  </si>
  <si>
    <t>010-5277-7214</t>
  </si>
  <si>
    <t>김지수 차장</t>
  </si>
  <si>
    <t>ajjhj@etpost.co.kr</t>
  </si>
  <si>
    <t>shyoon@etpost.co.kr</t>
  </si>
  <si>
    <t>* 참고 : SDS에서 Subscritioin(렌탈, 월 비용 청구방식) 서비스 형태 선택</t>
  </si>
  <si>
    <t>010-9000-7812</t>
  </si>
  <si>
    <t>010-772-7143</t>
  </si>
  <si>
    <t>테크놀러지</t>
  </si>
  <si>
    <t>무상 지원 범위 외</t>
  </si>
  <si>
    <t>기존 설치 환경 동일 조건으로 지원</t>
  </si>
  <si>
    <t>안정준 차장</t>
  </si>
  <si>
    <t>윤석헌 부장</t>
  </si>
  <si>
    <t>이스턴</t>
  </si>
  <si>
    <t>yikim@raoncorp.com</t>
  </si>
  <si>
    <t>010-8970-6890</t>
  </si>
  <si>
    <t>김용인 과장</t>
  </si>
  <si>
    <t>mkjang@raoncorp.com</t>
  </si>
  <si>
    <t>010-5824-0987</t>
  </si>
  <si>
    <t>(Smart Security Manager)</t>
  </si>
  <si>
    <t>Site License로 해당 사항 없음. 단,  물리서버 증가시 확인 필요</t>
  </si>
  <si>
    <t>장민경 부장</t>
  </si>
  <si>
    <t>kjh4829@m2soft.co.kr</t>
  </si>
  <si>
    <t>bskim@m2soft.co.kr</t>
    <phoneticPr fontId="3" type="noConversion"/>
  </si>
  <si>
    <t>010-4763-4829</t>
  </si>
  <si>
    <t>010-5027-7637</t>
    <phoneticPr fontId="3" type="noConversion"/>
  </si>
  <si>
    <t>방문지원 : 지원일 기준(1Day)</t>
  </si>
  <si>
    <t>원격지원</t>
  </si>
  <si>
    <t>김정훈 차장</t>
  </si>
  <si>
    <t>김범수 차장</t>
    <phoneticPr fontId="3" type="noConversion"/>
  </si>
  <si>
    <t>엠투소프트</t>
  </si>
  <si>
    <t>6.2.1.74</t>
  </si>
  <si>
    <t>보고서 출력</t>
  </si>
  <si>
    <t>hyyu@clipsoft.co.kr</t>
  </si>
  <si>
    <t>010-6421-8489</t>
  </si>
  <si>
    <t>유화영 과장</t>
  </si>
  <si>
    <t>12-22 미팅</t>
  </si>
  <si>
    <t>wndtjs@clipsoft.co.kr</t>
  </si>
  <si>
    <t>pbr0312@clipsoft.co.kr</t>
  </si>
  <si>
    <t>010-9970-2407</t>
  </si>
  <si>
    <t>010-9384-0312</t>
  </si>
  <si>
    <t>(문서버전관리/문서변환)</t>
  </si>
  <si>
    <t xml:space="preserve">기존 설치 환경과 다른 경우 (OS 변경 등) 설치 지원, 패치개발 </t>
  </si>
  <si>
    <t>재설치/이전설치 지원, 기존 설치환경 동일 조건으로 지원</t>
  </si>
  <si>
    <t>안중선 사원</t>
  </si>
  <si>
    <t>박병렬 차장</t>
  </si>
  <si>
    <t>클립소프트</t>
  </si>
  <si>
    <t>kyh92@hankooktech.com</t>
  </si>
  <si>
    <t>leejr@hankooktech.com</t>
  </si>
  <si>
    <t>010-4769-3470</t>
  </si>
  <si>
    <t>010-5273-8357</t>
  </si>
  <si>
    <t>김양희 대리</t>
  </si>
  <si>
    <t>이제령 책임</t>
  </si>
  <si>
    <t>한국네트웍스</t>
  </si>
  <si>
    <t>3.1.0</t>
  </si>
  <si>
    <t>luckyykw@wigoai.com</t>
  </si>
  <si>
    <t>010-4456-5727</t>
  </si>
  <si>
    <t>010-8311-7731</t>
  </si>
  <si>
    <t>년 1회 초과시</t>
  </si>
  <si>
    <t>년 1회에 한함</t>
  </si>
  <si>
    <t>이기웅 선임</t>
  </si>
  <si>
    <t>임준호 차장</t>
  </si>
  <si>
    <t>위고</t>
  </si>
  <si>
    <t>또는 재설치</t>
  </si>
  <si>
    <t>yunkakhwang@trans-cosmos.co.kr</t>
  </si>
  <si>
    <t>코리아</t>
  </si>
  <si>
    <t>V2.0</t>
  </si>
  <si>
    <t>Inzi ilDReader</t>
  </si>
  <si>
    <t>장소 이전</t>
  </si>
  <si>
    <t>변경 지원</t>
  </si>
  <si>
    <t>[Visual Interactive Agent Module] Visual Interactive Agent 1Site, 
Screen Push  1Site, Escort 1Site, 
Screen Recording 1Site, 
Video Call 1Site</t>
    <phoneticPr fontId="3" type="noConversion"/>
  </si>
  <si>
    <t>010-3870-3829</t>
  </si>
  <si>
    <t>코스모스</t>
  </si>
  <si>
    <t>시스템 설치</t>
  </si>
  <si>
    <t>연 1회 구성</t>
  </si>
  <si>
    <t>1식 / [Basic Module] Server Engine 2식, 
Encryption 1Site, 
관리자화면 Package 1Site, 
3rd CTI IF 1Site</t>
    <phoneticPr fontId="3" type="noConversion"/>
  </si>
  <si>
    <t>황윤각</t>
  </si>
  <si>
    <t>트랜스</t>
  </si>
  <si>
    <t>ks0126@inzent.com</t>
  </si>
  <si>
    <t>S/W : 기존 설치환경 동일 조건으로 지원</t>
  </si>
  <si>
    <t>010-5021-2829</t>
  </si>
  <si>
    <t>Software Development Head-Start Kit - 1Package / 
Framework Operation Manager up to 2000 users / 
ECM Content Manager up to 2000 users / 
HSM Repository Manager for 30TB</t>
    <phoneticPr fontId="3" type="noConversion"/>
  </si>
  <si>
    <t>Software Development Head-Start Kit - 1Package / 
Framework Operation Manager up to 2000 users / 
ECM Content Manager up to 2000 users / 
HSM Repository Manager for 30TB</t>
    <phoneticPr fontId="3" type="noConversion"/>
  </si>
  <si>
    <t>김경선 과장</t>
  </si>
  <si>
    <t>인젠트</t>
  </si>
  <si>
    <t>5R1</t>
  </si>
  <si>
    <t>데이터마이그레이션 및 기타 시스템 이관지원</t>
  </si>
  <si>
    <t>동일 OS 서버이관 지원</t>
  </si>
  <si>
    <t>khpark@gtone.co.kr</t>
  </si>
  <si>
    <t>010-9348-1447</t>
  </si>
  <si>
    <t>박경환</t>
  </si>
  <si>
    <t>nhlee@inzent.com</t>
    <phoneticPr fontId="3" type="noConversion"/>
  </si>
  <si>
    <t>010-5340-9063</t>
    <phoneticPr fontId="3" type="noConversion"/>
  </si>
  <si>
    <t>조수일 상무</t>
    <phoneticPr fontId="3" type="noConversion"/>
  </si>
  <si>
    <t>- Morpheus  Platform(Client) * 2ea</t>
  </si>
  <si>
    <t>- Morpheus  Platform Server * 2ea (운영 2ea, 테스트 1ea, 개발 1ea),</t>
  </si>
  <si>
    <t>- Morpheus  Platform(Client) * 1ea</t>
  </si>
  <si>
    <t>jinwoo@uracle.co.kr</t>
  </si>
  <si>
    <t>A-Tab의 DR/테스트 서버의 경우 이중화 구성되어 있으나 유지보수 업체에서 이슈제기하지 않아, 문제없는 것으로 판단함</t>
  </si>
  <si>
    <t>- Morpheus  Platform Server * 1ea (운영 2ea, 테스트 1ea, 개발 1ea),</t>
  </si>
  <si>
    <t>010-9147-5288</t>
  </si>
  <si>
    <t>서버 단위 라이선스, OS 전환시 서버 추가 미존재시 동일 라이선스 적용</t>
  </si>
  <si>
    <t>김진우 팀장</t>
  </si>
  <si>
    <t>유라클</t>
  </si>
  <si>
    <t>교체 예정</t>
  </si>
  <si>
    <t>-기 UNIX P750 : 10만 TpmC/Core, P780 :  15만 TpmC/Core</t>
  </si>
  <si>
    <t>screammy@smit.co.kr</t>
  </si>
  <si>
    <t>hikang@smit.co.kr</t>
  </si>
  <si>
    <t>-U2L Linux : intel Xeon Gold 6230 20C 125w 2.1GHz : core 당 15만TpmC</t>
  </si>
  <si>
    <t>010-3235-5768</t>
  </si>
  <si>
    <t>010-3737-8667</t>
  </si>
  <si>
    <t>엔지니어 파견 요청 시</t>
  </si>
  <si>
    <t>미지원</t>
  </si>
  <si>
    <t>유종현 차장</t>
  </si>
  <si>
    <t>강희일 대표</t>
  </si>
  <si>
    <t>에스엠아이티</t>
  </si>
  <si>
    <t>ActiveMatrix Adapeter DB v7.2.0 Pro/NonPro  /  
File v7.2.0 Pro/NonPro (5/2/4/2)</t>
    <phoneticPr fontId="3" type="noConversion"/>
  </si>
  <si>
    <t>Rendezvous Enterprise Daemon v7.2.0(7EA) 
Pro/Non-Pro/Standard Pro (4/4/1),</t>
    <phoneticPr fontId="3" type="noConversion"/>
  </si>
  <si>
    <t>7.2.0</t>
  </si>
  <si>
    <t>Hawk Pro/Non-pro v6.0.0(6EA) (4/2),</t>
  </si>
  <si>
    <t>8.4.5</t>
  </si>
  <si>
    <t>ActiveMatrix Adapter for SAP v7.2.0(4EA) Pro/Non-Pro (1/3),</t>
  </si>
  <si>
    <t>6.0.0</t>
  </si>
  <si>
    <t>단, 설치 파일 및 가이드 문서만 제공</t>
  </si>
  <si>
    <t>Enterprise Message v8.4.0(7EA) Service Pro/Non-Pro/Dev (4/2/1),</t>
  </si>
  <si>
    <t>kwkim@cspi.co.kr</t>
  </si>
  <si>
    <t>jwp@cspi.co.kr</t>
  </si>
  <si>
    <t>SW : 기존 설치환경 동일 조건으로 지원</t>
  </si>
  <si>
    <t>Active BusinessWorks v5.14(7EA) Production/Non-Pro/Dev (4/2/1),</t>
  </si>
  <si>
    <t>010-9153-3631</t>
  </si>
  <si>
    <t>010-6426-1129</t>
  </si>
  <si>
    <t>8.4.0</t>
  </si>
  <si>
    <t xml:space="preserve">TIBCO 영업 미팅(12-18 10:00) </t>
  </si>
  <si>
    <t>인력제공은 별도 청구</t>
  </si>
  <si>
    <t>유지보수 서비스 지원 내용 일부 변경</t>
  </si>
  <si>
    <t>김기우 차장</t>
  </si>
  <si>
    <t>박지원 부장</t>
  </si>
  <si>
    <t>씨에스피아이</t>
  </si>
  <si>
    <t>5,14</t>
  </si>
  <si>
    <t>choisan728@ensof.co.kr</t>
  </si>
  <si>
    <t>kwonth@ensof.co.kr</t>
  </si>
  <si>
    <t>JDK버전이 변경될 경우 별도 협의 필요</t>
  </si>
  <si>
    <t>010-7588-2750</t>
  </si>
  <si>
    <t>010-4171-7371</t>
  </si>
  <si>
    <t>-</t>
  </si>
  <si>
    <t>최산 연구원</t>
  </si>
  <si>
    <t>박지엽 부장</t>
  </si>
  <si>
    <t>엔소프</t>
  </si>
  <si>
    <t>(Rule 구현, App.반영)</t>
  </si>
  <si>
    <t>dbswowls@innorules.com</t>
  </si>
  <si>
    <t>cmcm0224@innorules.com</t>
  </si>
  <si>
    <t>InnoRules Builder</t>
  </si>
  <si>
    <t>010-9551-6466</t>
  </si>
  <si>
    <t>010-4323-2230</t>
  </si>
  <si>
    <t>(상품기준정보관리)</t>
  </si>
  <si>
    <t>서버스펙 변경 따라 협의필요 (License정책이 core 단위)</t>
  </si>
  <si>
    <t>기존 서버스펙과 동일 환경(서버 core동일할 경우)</t>
  </si>
  <si>
    <t>Linux Core 증가로 인하여 추가 라이선스 구매 필요 → 12 Core (개발은 무상임)</t>
  </si>
  <si>
    <t>Project  License 1식
(단, 차세대 프로젝트 완료 이후 Core 증가는 불가함)</t>
    <phoneticPr fontId="3" type="noConversion"/>
  </si>
  <si>
    <t>Project  License 1식
(단, 차세대 프로젝트 완료 이후 Core 증가는 불가함)</t>
    <phoneticPr fontId="3" type="noConversion"/>
  </si>
  <si>
    <t>윤재진 책임</t>
  </si>
  <si>
    <t>한창민 대리</t>
  </si>
  <si>
    <t>이노룰스</t>
  </si>
  <si>
    <t>InnoProduct</t>
  </si>
  <si>
    <t>ABL 손영철 차장 일부 지원</t>
  </si>
  <si>
    <t>프레임워크</t>
  </si>
  <si>
    <t>IP, 도메인 및 서버 변경시 인증서 재발급 가능성 존재함</t>
  </si>
  <si>
    <t>ABL IT 인증서 취득, IBM DCS에서 인증서 적용</t>
  </si>
  <si>
    <t>* ULA(Unlimited Licesne Agreement) : 무제한 라이선스</t>
  </si>
  <si>
    <t>(Non ULA) Programmer 등</t>
  </si>
  <si>
    <t>(ULA) Oracle Advanced Compression - Processor Perpetual</t>
  </si>
  <si>
    <t>(ULA) Oracle Tuning Pack - Processor Perpetual</t>
  </si>
  <si>
    <t>(ULA) Oracle Advanced Security - Processor Perpetual</t>
  </si>
  <si>
    <t>(ULA) Oracle Partitioning - Processor Perpetual</t>
  </si>
  <si>
    <t>bobby@dmisys.co.kr</t>
  </si>
  <si>
    <t>swpark@dmisys.co.kr</t>
    <phoneticPr fontId="3" type="noConversion"/>
  </si>
  <si>
    <t>(ULA) Oracle Real Application Clusters - Processor Perpetual</t>
  </si>
  <si>
    <t>010-8957-9996</t>
  </si>
  <si>
    <t>010-3340-2261</t>
    <phoneticPr fontId="3" type="noConversion"/>
  </si>
  <si>
    <t>시스템즈</t>
  </si>
  <si>
    <t>Upgrade 및 기타 지원 협상 필요</t>
  </si>
  <si>
    <t>Patch</t>
  </si>
  <si>
    <t>Core 라이선스 정책이나, 현재 ABL 생명은 ULA 라이선스라 해당 사항 없음</t>
  </si>
  <si>
    <t>(ULA) Oracle DB Enterprise Edition-Processor Perpetual</t>
  </si>
  <si>
    <t>정연권 부장</t>
  </si>
  <si>
    <t>박성우 상무</t>
    <phoneticPr fontId="3" type="noConversion"/>
  </si>
  <si>
    <t>디엠아이</t>
  </si>
  <si>
    <t>12.2.0.1</t>
  </si>
  <si>
    <t>IBM DCS에서 해당 유지보수 진행</t>
  </si>
  <si>
    <t>-Coherence Enterprise Edition : 22 Processor → 7 Processor 여유 존재함</t>
  </si>
  <si>
    <t>-Coherence Enterprise Edition : 29  Processor</t>
  </si>
  <si>
    <t>-Coherence Enterprise Edition : 33 Processor</t>
  </si>
  <si>
    <t>3.7.1.8</t>
  </si>
  <si>
    <t>Coherence Enterprise Edition 
(WLS Session 공유 Cluster 솔루션)</t>
    <phoneticPr fontId="3" type="noConversion"/>
  </si>
  <si>
    <t>  → 4 Processor 여유 존재함</t>
  </si>
  <si>
    <t>- Linux VM : 1 Core = 0.5 Processor 산정 (0.5시 반올림 산정)</t>
  </si>
  <si>
    <t>-WLS Standard Edition : 19 Processor</t>
  </si>
  <si>
    <t>ihan@penta.co.kr</t>
  </si>
  <si>
    <t>sklee@penta.co.kr</t>
  </si>
  <si>
    <t>- AIX : 1 Core = 1 Processor 산정</t>
  </si>
  <si>
    <t>  → 6 Processor 여유 존재함</t>
  </si>
  <si>
    <t>-WLS Standard Edition : 23 Processor</t>
  </si>
  <si>
    <t>-WLS Standard Edition : 37 Processor</t>
  </si>
  <si>
    <t>010-2590-9287</t>
  </si>
  <si>
    <t>010-7227-6390</t>
  </si>
  <si>
    <t>이전 설치</t>
  </si>
  <si>
    <t>기존 동일설치 환경 재설치 가능</t>
  </si>
  <si>
    <t>-WLS Enterprise Edition : 24 Processor</t>
  </si>
  <si>
    <t>-WLS Enterprise Edition : 30 Processor</t>
  </si>
  <si>
    <t>-WLS Enterprise Edition : 34 Processor</t>
  </si>
  <si>
    <t>안일훈 수석</t>
  </si>
  <si>
    <t>이심구 실장</t>
  </si>
  <si>
    <t>펜타시스템</t>
  </si>
  <si>
    <t>10.3.6.0</t>
  </si>
  <si>
    <t>2.2.34</t>
  </si>
  <si>
    <t xml:space="preserve">Webtier 12Processor (Webserver) </t>
  </si>
  <si>
    <t xml:space="preserve">Webtier 12Processor(Webserver) </t>
  </si>
  <si>
    <t>Webtier 14Processor(Webserver)</t>
  </si>
  <si>
    <t>12.2.1.3</t>
  </si>
  <si>
    <t>범위</t>
  </si>
  <si>
    <t>여부</t>
  </si>
  <si>
    <t>Upgrade</t>
  </si>
  <si>
    <t>진행현황</t>
    <phoneticPr fontId="3" type="noConversion"/>
  </si>
  <si>
    <t>유상지원</t>
  </si>
  <si>
    <t>무상지원</t>
  </si>
  <si>
    <t>Major</t>
  </si>
  <si>
    <t>Minor</t>
  </si>
  <si>
    <t>ABL U2L 전환 후 라이선스</t>
  </si>
  <si>
    <t>ABL생명 60대 기준 라이선스</t>
  </si>
  <si>
    <t>기술 연락처</t>
  </si>
  <si>
    <t>영업 연락처</t>
  </si>
  <si>
    <t>업체</t>
  </si>
  <si>
    <t>재설치/이전설치 지원 여부</t>
  </si>
  <si>
    <t>S/W Version Management</t>
  </si>
  <si>
    <t>버전</t>
  </si>
  <si>
    <t>현재 Total</t>
    <phoneticPr fontId="3" type="noConversion"/>
  </si>
  <si>
    <r>
      <t xml:space="preserve">1. 상세 협의에 의해 공수가 변동될 수 있습니다.
2. 기술지원 투입기간은 2021년 1월 18일부터입니다.
</t>
    </r>
    <r>
      <rPr>
        <b/>
        <sz val="9"/>
        <color theme="1"/>
        <rFont val="맑은 고딕"/>
        <family val="3"/>
        <charset val="129"/>
        <scheme val="minor"/>
      </rPr>
      <t xml:space="preserve">3. 계약후 익월말 현금조건입니다.
</t>
    </r>
    <r>
      <rPr>
        <b/>
        <sz val="9"/>
        <color rgb="FFC00000"/>
        <rFont val="맑은 고딕"/>
        <family val="3"/>
        <charset val="129"/>
        <scheme val="minor"/>
      </rPr>
      <t>*** 운영 8식 제안가에서 AML서버 2식 제외 감안 부탁드립니다.</t>
    </r>
    <phoneticPr fontId="3" type="noConversion"/>
  </si>
  <si>
    <t>일</t>
    <phoneticPr fontId="3" type="noConversion"/>
  </si>
  <si>
    <t>-</t>
    <phoneticPr fontId="3" type="noConversion"/>
  </si>
  <si>
    <t>DBMS(Oracle 12c Enterprise)</t>
    <phoneticPr fontId="3" type="noConversion"/>
  </si>
  <si>
    <r>
      <t xml:space="preserve">- 영업부 박성우 상무
</t>
    </r>
    <r>
      <rPr>
        <sz val="9"/>
        <color theme="1"/>
        <rFont val="맑은 고딕"/>
        <family val="3"/>
        <charset val="129"/>
        <scheme val="minor"/>
      </rPr>
      <t>Mobile : 010-3340-2261
E-Mail : swpark@dmisys.co.kr</t>
    </r>
  </si>
  <si>
    <t>(주)DMI시스템즈</t>
    <phoneticPr fontId="3" type="noConversion"/>
  </si>
  <si>
    <t>대수</t>
    <phoneticPr fontId="3" type="noConversion"/>
  </si>
  <si>
    <t>- 설치 및 라이센스 재발급</t>
    <phoneticPr fontId="3" type="noConversion"/>
  </si>
  <si>
    <t>Crownix Report &amp; ERS 6.0</t>
    <phoneticPr fontId="3" type="noConversion"/>
  </si>
  <si>
    <r>
      <t xml:space="preserve">- 서비스사업부 김범수 차장
</t>
    </r>
    <r>
      <rPr>
        <sz val="9"/>
        <color theme="1"/>
        <rFont val="맑은 고딕"/>
        <family val="3"/>
        <charset val="129"/>
        <scheme val="minor"/>
      </rPr>
      <t>Mobile : 010-5027-7637
E-Mail : bskim@m2soft.co.kr</t>
    </r>
  </si>
  <si>
    <t>(주)엠투소프트</t>
    <phoneticPr fontId="3" type="noConversion"/>
  </si>
  <si>
    <t>M/M</t>
    <phoneticPr fontId="3" type="noConversion"/>
  </si>
  <si>
    <t>-</t>
    <phoneticPr fontId="3" type="noConversion"/>
  </si>
  <si>
    <t>* 동일 서버 수량일 경우 비용 발생하지 않음.</t>
    <phoneticPr fontId="3" type="noConversion"/>
  </si>
  <si>
    <t>-</t>
    <phoneticPr fontId="3" type="noConversion"/>
  </si>
  <si>
    <t>ICS 클라이언트</t>
    <phoneticPr fontId="3" type="noConversion"/>
  </si>
  <si>
    <r>
      <t xml:space="preserve">- 솔루션1팀 박찬우 차장
</t>
    </r>
    <r>
      <rPr>
        <sz val="9"/>
        <color theme="1"/>
        <rFont val="맑은 고딕"/>
        <family val="3"/>
        <charset val="129"/>
        <scheme val="minor"/>
      </rPr>
      <t>Mobile : 010-8605-9423
E-Mail : rucw@i-on.net</t>
    </r>
  </si>
  <si>
    <t>(주)아이온커뮤니케이션즈</t>
    <phoneticPr fontId="3" type="noConversion"/>
  </si>
  <si>
    <r>
      <rPr>
        <sz val="9"/>
        <color theme="1"/>
        <rFont val="맑은 고딕"/>
        <family val="3"/>
        <charset val="129"/>
        <scheme val="minor"/>
      </rPr>
      <t>1.</t>
    </r>
    <r>
      <rPr>
        <sz val="9"/>
        <color theme="1"/>
        <rFont val="맑은 고딕"/>
        <family val="2"/>
        <charset val="129"/>
        <scheme val="minor"/>
      </rPr>
      <t xml:space="preserve"> 본 견적은 [ABL생명보험 유닉스에서 리눅스 환경 변경]에 한한 견적입니다.
2.</t>
    </r>
    <r>
      <rPr>
        <b/>
        <sz val="9"/>
        <color theme="1"/>
        <rFont val="맑은 고딕"/>
        <family val="3"/>
        <charset val="129"/>
        <scheme val="minor"/>
      </rPr>
      <t xml:space="preserve"> WAS, 소스, 서버환경설정, 소스이관, Oracle 클라이언트 설치 및 
  기본환경정보는 고객사가 진행합니다.</t>
    </r>
    <r>
      <rPr>
        <sz val="9"/>
        <color theme="1"/>
        <rFont val="맑은 고딕"/>
        <family val="2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>3.</t>
    </r>
    <r>
      <rPr>
        <sz val="9"/>
        <color theme="1"/>
        <rFont val="맑은 고딕"/>
        <family val="2"/>
        <charset val="129"/>
        <scheme val="minor"/>
      </rPr>
      <t xml:space="preserve"> 인력투입계획은 고객과의 업무협의하에 조정 및 변동 될 수 있습니다.
4 상기 견적금액은 2018년 소프트웨어 단가 기준 적용입니다.
5. 향후 업무범위 변경시 견적금액은 변동될 수 있습니다.</t>
    </r>
    <phoneticPr fontId="3" type="noConversion"/>
  </si>
  <si>
    <t>(주)지티원</t>
    <phoneticPr fontId="3" type="noConversion"/>
  </si>
  <si>
    <t>* ABL생명 미사용중인 라이센스 보유. 견적 불필요.</t>
    <phoneticPr fontId="3" type="noConversion"/>
  </si>
  <si>
    <t>Vormetric</t>
    <phoneticPr fontId="3" type="noConversion"/>
  </si>
  <si>
    <r>
      <t xml:space="preserve">- 최경주 과장
</t>
    </r>
    <r>
      <rPr>
        <sz val="9"/>
        <color theme="1"/>
        <rFont val="맑은 고딕"/>
        <family val="3"/>
        <charset val="129"/>
        <scheme val="minor"/>
      </rPr>
      <t>Mobile : 010-8633-2955
E-Mail : gengju@secuhigh.com</t>
    </r>
    <phoneticPr fontId="3" type="noConversion"/>
  </si>
  <si>
    <t>(주)씨큐하이</t>
    <phoneticPr fontId="3" type="noConversion"/>
  </si>
  <si>
    <t>60
Server</t>
    <phoneticPr fontId="3" type="noConversion"/>
  </si>
  <si>
    <t>서버(시스템) 취약점 진단 도구
Secuguard SSE v3.0(Agent 이관)</t>
    <phoneticPr fontId="3" type="noConversion"/>
  </si>
  <si>
    <t>(주)나일소프트</t>
    <phoneticPr fontId="3" type="noConversion"/>
  </si>
  <si>
    <t>* 유지보수 계약이 맺어져 있어 별도 비용 발생하지 않음.</t>
    <phoneticPr fontId="3" type="noConversion"/>
  </si>
  <si>
    <t>DocuonMate Client</t>
    <phoneticPr fontId="3" type="noConversion"/>
  </si>
  <si>
    <r>
      <t xml:space="preserve">- 정보서비스팀 김동규 팀장
</t>
    </r>
    <r>
      <rPr>
        <sz val="9"/>
        <color theme="1"/>
        <rFont val="맑은 고딕"/>
        <family val="3"/>
        <charset val="129"/>
        <scheme val="minor"/>
      </rPr>
      <t>Mobile : 010-3049-5241
E-Mail : dkkim@kcert.co.kr</t>
    </r>
  </si>
  <si>
    <t>(주)한국보안인증</t>
    <phoneticPr fontId="3" type="noConversion"/>
  </si>
  <si>
    <t>2.5
1</t>
    <phoneticPr fontId="3" type="noConversion"/>
  </si>
  <si>
    <t>M/M</t>
    <phoneticPr fontId="3" type="noConversion"/>
  </si>
  <si>
    <t>DRM부문
e-Page SAFER부문</t>
    <phoneticPr fontId="3" type="noConversion"/>
  </si>
  <si>
    <t>(주)MarkAny</t>
    <phoneticPr fontId="3" type="noConversion"/>
  </si>
  <si>
    <t>M/M</t>
    <phoneticPr fontId="3" type="noConversion"/>
  </si>
  <si>
    <t>MC*CUBE</t>
    <phoneticPr fontId="3" type="noConversion"/>
  </si>
  <si>
    <t>- 영업부 박지엽 부장
Mobile : 010-4171-7371
E-Mail : jypark@ensof.co.kr</t>
    <phoneticPr fontId="3" type="noConversion"/>
  </si>
  <si>
    <t>(주)엔소프테크놀러지</t>
    <phoneticPr fontId="3" type="noConversion"/>
  </si>
  <si>
    <t>1. 본 견적은 'ABL생명 U2L프로젝트 건'에만 적용.
2. 무상하자 보증기간 : 최종 검수 완료 후 12개월.
3. 유상 유지보수 요율은 도입가의 12%를 기준으로 별도 협의.
4. 견적 유효기간 : 견적일로부터 1개월.</t>
    <phoneticPr fontId="3" type="noConversion"/>
  </si>
  <si>
    <t>DocuOn*Form</t>
    <phoneticPr fontId="3" type="noConversion"/>
  </si>
  <si>
    <r>
      <rPr>
        <sz val="10"/>
        <color theme="1"/>
        <rFont val="맑은 고딕"/>
        <family val="3"/>
        <charset val="129"/>
        <scheme val="minor"/>
      </rPr>
      <t>- 2사업부 박병렬 차장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>Mobile : 010-9384-0312
E-Mail : pbr0312@clipsoft.co.kr</t>
    </r>
    <phoneticPr fontId="3" type="noConversion"/>
  </si>
  <si>
    <t>(주)클립소프트</t>
    <phoneticPr fontId="3" type="noConversion"/>
  </si>
  <si>
    <t>비고</t>
    <phoneticPr fontId="3" type="noConversion"/>
  </si>
  <si>
    <r>
      <t xml:space="preserve">제안가(합계)
</t>
    </r>
    <r>
      <rPr>
        <b/>
        <sz val="9"/>
        <color theme="1"/>
        <rFont val="맑은 고딕"/>
        <family val="3"/>
        <charset val="129"/>
        <scheme val="minor"/>
      </rPr>
      <t>(단위: 원, VAT별도)</t>
    </r>
  </si>
  <si>
    <r>
      <t xml:space="preserve">제안가
</t>
    </r>
    <r>
      <rPr>
        <b/>
        <sz val="9"/>
        <color theme="1"/>
        <rFont val="맑은 고딕"/>
        <family val="3"/>
        <charset val="129"/>
        <scheme val="minor"/>
      </rPr>
      <t>(단위: 원, VAT별도)</t>
    </r>
    <phoneticPr fontId="3" type="noConversion"/>
  </si>
  <si>
    <t>수량</t>
    <phoneticPr fontId="3" type="noConversion"/>
  </si>
  <si>
    <t>단위</t>
    <phoneticPr fontId="3" type="noConversion"/>
  </si>
  <si>
    <t>등급</t>
    <phoneticPr fontId="3" type="noConversion"/>
  </si>
  <si>
    <t>견적일</t>
    <phoneticPr fontId="3" type="noConversion"/>
  </si>
  <si>
    <t>기술지원 범위</t>
    <phoneticPr fontId="3" type="noConversion"/>
  </si>
  <si>
    <t>제품명</t>
    <phoneticPr fontId="3" type="noConversion"/>
  </si>
  <si>
    <t>담당자</t>
    <phoneticPr fontId="3" type="noConversion"/>
  </si>
  <si>
    <t>업체명</t>
    <phoneticPr fontId="3" type="noConversion"/>
  </si>
  <si>
    <t xml:space="preserve">                        </t>
    <phoneticPr fontId="3" type="noConversion"/>
  </si>
  <si>
    <t>정우석 상무</t>
    <phoneticPr fontId="3" type="noConversion"/>
  </si>
  <si>
    <t>2.2 (ATAB)</t>
    <phoneticPr fontId="3" type="noConversion"/>
  </si>
  <si>
    <t>2.3 (CCSP)</t>
    <phoneticPr fontId="3" type="noConversion"/>
  </si>
  <si>
    <t>위변조방지</t>
    <phoneticPr fontId="3" type="noConversion"/>
  </si>
  <si>
    <t>Xecure AppShield</t>
    <phoneticPr fontId="3" type="noConversion"/>
  </si>
  <si>
    <t>공인인증 및 구간암호화</t>
    <phoneticPr fontId="3" type="noConversion"/>
  </si>
  <si>
    <t>XecureWeb</t>
    <phoneticPr fontId="3" type="noConversion"/>
  </si>
  <si>
    <t>(active active 버전,
현재 non-active 버전 AnySign)</t>
    <phoneticPr fontId="3" type="noConversion"/>
  </si>
  <si>
    <t>다음소프트-&gt;
바이브컴퍼니</t>
    <phoneticPr fontId="3" type="noConversion"/>
  </si>
  <si>
    <t xml:space="preserve">Talkro CS Agent™ </t>
    <phoneticPr fontId="3" type="noConversion"/>
  </si>
  <si>
    <t xml:space="preserve">Site License </t>
    <phoneticPr fontId="3" type="noConversion"/>
  </si>
  <si>
    <t>(주)위즈베라</t>
    <phoneticPr fontId="3" type="noConversion"/>
  </si>
  <si>
    <t>유상진 대리</t>
    <phoneticPr fontId="3" type="noConversion"/>
  </si>
  <si>
    <t>010-7672-2771</t>
    <phoneticPr fontId="3" type="noConversion"/>
  </si>
  <si>
    <t>ysj@wizvera.com</t>
    <phoneticPr fontId="3" type="noConversion"/>
  </si>
  <si>
    <t>VeraPort</t>
    <phoneticPr fontId="3" type="noConversion"/>
  </si>
  <si>
    <t>유지보수 영역 내 무상 지원</t>
    <phoneticPr fontId="3" type="noConversion"/>
  </si>
  <si>
    <t>라온시큐어</t>
    <phoneticPr fontId="3" type="noConversion"/>
  </si>
  <si>
    <t>라온시큐어(주)</t>
    <phoneticPr fontId="3" type="noConversion"/>
  </si>
  <si>
    <r>
      <t xml:space="preserve">- 영업부 유상진 대리
</t>
    </r>
    <r>
      <rPr>
        <sz val="9"/>
        <color theme="1"/>
        <rFont val="맑은 고딕"/>
        <family val="3"/>
        <charset val="129"/>
        <scheme val="minor"/>
      </rPr>
      <t>Mobile : 010-7672-2771
E-Mail : ysj@wizvera.com</t>
    </r>
    <phoneticPr fontId="3" type="noConversion"/>
  </si>
  <si>
    <t>Safeidentity Enterprise Policy Server 
WiseManager
Las
Sensor
Safeidentity Enterprise Safe Agent
TouchEn nxKey
TouchEn Key
(ActiveX, NonActiveX)
TouchEn Transkey
TouchEn mTranskey
TouchEn mVaccine
Key# Biz ICRS/CRC
Key# QRCode
TouchEn RS for Onepass</t>
    <phoneticPr fontId="3" type="noConversion"/>
  </si>
  <si>
    <t>바이브컴퍼니</t>
    <phoneticPr fontId="3" type="noConversion"/>
  </si>
  <si>
    <t>-  정수성 대리
Mobile : 010-4817-9865
E-Mail : ssjung@raoncorp.com</t>
    <phoneticPr fontId="3" type="noConversion"/>
  </si>
  <si>
    <t>010-7736-4478</t>
    <phoneticPr fontId="3" type="noConversion"/>
  </si>
  <si>
    <t>kjh@vaiv.kr</t>
    <phoneticPr fontId="3" type="noConversion"/>
  </si>
  <si>
    <t>-  김지현 대리
Mobile : 010-7736-4478
E-Mail : kjh@vaiv.kr</t>
    <phoneticPr fontId="3" type="noConversion"/>
  </si>
  <si>
    <t>jh81@wigoai.com</t>
    <phoneticPr fontId="3" type="noConversion"/>
  </si>
  <si>
    <t>㈜위고</t>
    <phoneticPr fontId="3" type="noConversion"/>
  </si>
  <si>
    <t>-  임준호 차장
Mobile : 010-8311-7731
E-Mail : jh81@wigoai.com</t>
    <phoneticPr fontId="3" type="noConversion"/>
  </si>
  <si>
    <t>UB-VOC Enterprise Edition</t>
    <phoneticPr fontId="3" type="noConversion"/>
  </si>
  <si>
    <t>sangyeon@hancomwith.com</t>
    <phoneticPr fontId="3" type="noConversion"/>
  </si>
  <si>
    <t>현재 엔지니어 수량 문의중</t>
    <phoneticPr fontId="3" type="noConversion"/>
  </si>
  <si>
    <t>2월 5일전까지 답을 준다고 함</t>
    <phoneticPr fontId="3" type="noConversion"/>
  </si>
  <si>
    <t>nhlee@inzent.com</t>
    <phoneticPr fontId="3" type="noConversion"/>
  </si>
  <si>
    <t>이전 설치 지원 무상</t>
    <phoneticPr fontId="3" type="noConversion"/>
  </si>
  <si>
    <t>㈜예티소프트</t>
    <phoneticPr fontId="3" type="noConversion"/>
  </si>
  <si>
    <t>chpark@yettiesoft.com</t>
    <phoneticPr fontId="3" type="noConversion"/>
  </si>
  <si>
    <t>-  박찬호 차장
Mobile : 010-6774-5658
E-Mail : chpark@yettiesoft.com</t>
    <phoneticPr fontId="3" type="noConversion"/>
  </si>
  <si>
    <t>XecureWebShield
(VestWeb)
VestSign(공인인증)
VestRelay(인증서 중계)
NOS(nProtect Online Security)_키보드보안
NOS(nProtect Online Security)_개인방화벽/
실시간 악성코드 탐지
NOS(nProtect Online Security)_Keypad
NOS(nProtect Online Security)_
Keypad_MobileWeb
NOS(nProtect Online Security)_
Android_웹백신</t>
    <phoneticPr fontId="3" type="noConversion"/>
  </si>
  <si>
    <t>hphong@wizcore.co.kr</t>
    <phoneticPr fontId="3" type="noConversion"/>
  </si>
  <si>
    <t>혹시 몰라 1.0 견적으로 줌</t>
    <phoneticPr fontId="3" type="noConversion"/>
  </si>
  <si>
    <t>이능현 차장</t>
    <phoneticPr fontId="3" type="noConversion"/>
  </si>
  <si>
    <t>010-5340-9063</t>
    <phoneticPr fontId="3" type="noConversion"/>
  </si>
  <si>
    <t>중급</t>
    <phoneticPr fontId="3" type="noConversion"/>
  </si>
  <si>
    <t>㈜인젠트</t>
    <phoneticPr fontId="3" type="noConversion"/>
  </si>
  <si>
    <t>위즈코어㈜</t>
    <phoneticPr fontId="3" type="noConversion"/>
  </si>
  <si>
    <t>-  홍형표 팀장
Mobile : 010-5340-9063
E-Mail : hphong@wizcore.co.kr</t>
    <phoneticPr fontId="3" type="noConversion"/>
  </si>
  <si>
    <t>Splunk</t>
    <phoneticPr fontId="3" type="noConversion"/>
  </si>
  <si>
    <t>M/D</t>
    <phoneticPr fontId="3" type="noConversion"/>
  </si>
  <si>
    <t>㈜한컴위드</t>
    <phoneticPr fontId="3" type="noConversion"/>
  </si>
  <si>
    <t>김상연 과장</t>
    <phoneticPr fontId="3" type="noConversion"/>
  </si>
  <si>
    <t>010-6278-0599</t>
    <phoneticPr fontId="3" type="noConversion"/>
  </si>
  <si>
    <t>-  김상연 과장
Mobile : 010-6278-0599
E-Mail : sangyeon@hancomwith.com</t>
    <phoneticPr fontId="3" type="noConversion"/>
  </si>
  <si>
    <t>Xecure AppShield
(모바일 앱 위변조 방지)
Xecure OCSP Client 
(인증서 실시간 유효성 검증)
XecureWeb
(active active 버전,
현재 non-active 버전 AnySign)
XecureSmart
(모바일 공인인증 및 구간 암호화)</t>
    <phoneticPr fontId="3" type="noConversion"/>
  </si>
  <si>
    <t>개</t>
    <phoneticPr fontId="3" type="noConversion"/>
  </si>
  <si>
    <t>3
2
13
4</t>
    <phoneticPr fontId="3" type="noConversion"/>
  </si>
  <si>
    <t>-  이능현 차장
Mobile : 010-5340-9063
E-Mail : nhlee@inzent.com</t>
    <phoneticPr fontId="3" type="noConversion"/>
  </si>
  <si>
    <t>㈜유라클</t>
    <phoneticPr fontId="3" type="noConversion"/>
  </si>
  <si>
    <t>010-7226-3932</t>
    <phoneticPr fontId="3" type="noConversion"/>
  </si>
  <si>
    <t>Morpheus Platform Server</t>
    <phoneticPr fontId="3" type="noConversion"/>
  </si>
  <si>
    <t>Morpheus Platform PUSH 
(redis)</t>
    <phoneticPr fontId="3" type="noConversion"/>
  </si>
  <si>
    <t>최종 Total</t>
    <phoneticPr fontId="3" type="noConversion"/>
  </si>
  <si>
    <t>ssjung@raoncorp.com</t>
    <phoneticPr fontId="3" type="noConversion"/>
  </si>
  <si>
    <t>jws@uracle.co.kr</t>
    <phoneticPr fontId="3" type="noConversion"/>
  </si>
  <si>
    <t>재설치/이전설치 지원, 기존 설치환경 동일 조건으로 지원
유지보수시 비용발생 가능</t>
    <phoneticPr fontId="3" type="noConversion"/>
  </si>
  <si>
    <t>- 설치</t>
    <phoneticPr fontId="3" type="noConversion"/>
  </si>
  <si>
    <t>설치 불가X</t>
    <phoneticPr fontId="3" type="noConversion"/>
  </si>
  <si>
    <t>재설치/이전설치 지원, 기존 설치환경 동일 조건으로 지원
유지보수시 비용발생 가능</t>
    <phoneticPr fontId="3" type="noConversion"/>
  </si>
  <si>
    <t>-  이상혁 부장
Mobile : 010-5408-7437
E-Mail : @uracle.co.kr</t>
    <phoneticPr fontId="3" type="noConversion"/>
  </si>
  <si>
    <t xml:space="preserve">재설치/이전설치 지원, 기존 설치환경 동일 조건으로 지원
</t>
    <phoneticPr fontId="3" type="noConversion"/>
  </si>
  <si>
    <t>재설치/이전설치 지원, 기존 설치환경 동일 조건으로 지원
유지보수 영역 내 무상 지원</t>
    <phoneticPr fontId="3" type="noConversion"/>
  </si>
  <si>
    <t>- 설치 및 기술지원</t>
    <phoneticPr fontId="3" type="noConversion"/>
  </si>
  <si>
    <t>- 설치 및 유지보수</t>
    <phoneticPr fontId="3" type="noConversion"/>
  </si>
  <si>
    <t>- 설치</t>
    <phoneticPr fontId="3" type="noConversion"/>
  </si>
  <si>
    <t>- 설치지원
- OS변경 기술지원</t>
    <phoneticPr fontId="3" type="noConversion"/>
  </si>
  <si>
    <t>Linux 서버 변경 따른 DocuOn*Form 패치(소스수정 0.5MM, 테스트 및 안정화 0.5MM)</t>
  </si>
  <si>
    <t>용역항목</t>
    <phoneticPr fontId="3" type="noConversion"/>
  </si>
  <si>
    <t>초급</t>
    <phoneticPr fontId="3" type="noConversion"/>
  </si>
  <si>
    <t>- JDK변경 영향도 분석
- MC*CUBE 설치 및 구성
- 대외기관 연계 테스트 지원
- JDK변경에 따른 커스터마이징 및 기술 지원</t>
    <phoneticPr fontId="3" type="noConversion"/>
  </si>
  <si>
    <t>- 견적 유효기간 : 견적일로부터 3개월.
신규 대외계 서버의 JDK버전은 Open JDK 1.6 기준</t>
    <phoneticPr fontId="3" type="noConversion"/>
  </si>
  <si>
    <t>-인건비 (DRM부문)
-인건비 (e-Page SAFER 부문)</t>
    <phoneticPr fontId="3" type="noConversion"/>
  </si>
  <si>
    <r>
      <t>1.</t>
    </r>
    <r>
      <rPr>
        <sz val="9"/>
        <color theme="1"/>
        <rFont val="맑은 고딕"/>
        <family val="2"/>
        <charset val="129"/>
        <scheme val="minor"/>
      </rPr>
      <t xml:space="preserve"> Unix에서 Linux로 변경되는 부분에 한해 지원.
</t>
    </r>
    <r>
      <rPr>
        <b/>
        <sz val="9"/>
        <color theme="1"/>
        <rFont val="맑은 고딕"/>
        <family val="3"/>
        <charset val="129"/>
        <scheme val="minor"/>
      </rPr>
      <t>2. 결재조건 : 계약시 협의(선급금, 잔금)
3. 유닉스 OS에서 Linux OS로 변경되는 부분에 한해 지원하며, Windows 로 변경시 별도의 라이선스가 필요 합니다.</t>
    </r>
    <phoneticPr fontId="3" type="noConversion"/>
  </si>
  <si>
    <t>#서버(시스템) 취약점 진단 도구
## Secuguard SSE v3.0 (Agent 이관) 
- SSE Agent(취약점 점검 도구/엔진) 
- Windows, UNIX 등 O/S, Version에 따른 Agent 제공 
- Agent 관리 및 취약점 결과 관리 
- 금보원, 과기정통부 등 점검기준 자동진단 및 컴플라이언스 보고서 제공 
- GS인증, CVE-Compatibility 인증 획득</t>
    <phoneticPr fontId="3" type="noConversion"/>
  </si>
  <si>
    <r>
      <rPr>
        <sz val="9"/>
        <color theme="1"/>
        <rFont val="맑은 고딕"/>
        <family val="2"/>
        <charset val="129"/>
        <scheme val="minor"/>
      </rPr>
      <t>○ 소프트웨어 이관 및 교육 지원</t>
    </r>
    <r>
      <rPr>
        <sz val="9"/>
        <color theme="1"/>
        <rFont val="맑은 고딕"/>
        <family val="3"/>
        <charset val="129"/>
        <scheme val="minor"/>
      </rPr>
      <t xml:space="preserve">
1.</t>
    </r>
    <r>
      <rPr>
        <sz val="9"/>
        <color theme="1"/>
        <rFont val="맑은 고딕"/>
        <family val="2"/>
        <charset val="129"/>
        <scheme val="minor"/>
      </rPr>
      <t xml:space="preserve"> 견적은 해당 건명에 한함.
2. 조건
1) 납품장소 : 고객사 지정장소
2) 납품일자 : 제안 조건에 따름
</t>
    </r>
    <r>
      <rPr>
        <b/>
        <sz val="9"/>
        <color theme="1"/>
        <rFont val="맑은 고딕"/>
        <family val="3"/>
        <charset val="129"/>
        <scheme val="minor"/>
      </rPr>
      <t>3) 대금지불 : 고객사 지불조건</t>
    </r>
    <r>
      <rPr>
        <sz val="9"/>
        <color theme="1"/>
        <rFont val="맑은 고딕"/>
        <family val="2"/>
        <charset val="129"/>
        <scheme val="minor"/>
      </rPr>
      <t xml:space="preserve">
4) 견적 유효기간 : 발행일로부터 30일 이내
5) 유상 유지보수 : 해당없음</t>
    </r>
    <phoneticPr fontId="3" type="noConversion"/>
  </si>
  <si>
    <t>고급</t>
    <phoneticPr fontId="3" type="noConversion"/>
  </si>
  <si>
    <t>AMLRBA시스템 설치 지원 
- 룰엔진 재컴파일후 룰엔진 테스트 (환경지원, 룰엔진 재작업 모듈값) 
- IP/PORT 셋팅 및 WAS 변경환경 셋팅 지원 
- 화면테스트/ 배치테스트</t>
    <phoneticPr fontId="3" type="noConversion"/>
  </si>
  <si>
    <t>고급</t>
    <phoneticPr fontId="3" type="noConversion"/>
  </si>
  <si>
    <t>Crownix Report &amp; ERS 6.0
- Crownix Report Designer- Crownix Report Viewer
- Crownix ERS Data Server
# 사이버창구
# DMS
Crownix Report &amp; ERS 6.0 설치 및 라이선스 재발급 
1. UP101, 102, 103 (운영 3 Core) 
2. UD101, 102, 103 (검증 3 Core), UD02 
3. UT32, NUT12</t>
    <phoneticPr fontId="3" type="noConversion"/>
  </si>
  <si>
    <t>- 견적 유효기간 : 견적일로부터 3개월
1. 지방 및 해외 체류비는 별도 산정합니다.
2. 인력비용은 업무범위에 따라 별도산정입니다.
3. Core수 증설시 별도 산정입니다.
4. Customizing 범위 외의 추가 작업시 업무협의 후 별도 금액을 산정합니다.
5. 본 견적서는 본 업무 사업에만 특별적용합니다.</t>
    <phoneticPr fontId="3" type="noConversion"/>
  </si>
  <si>
    <t>36
10</t>
    <phoneticPr fontId="3" type="noConversion"/>
  </si>
  <si>
    <t>40,000,000
10,000,000</t>
    <phoneticPr fontId="3" type="noConversion"/>
  </si>
  <si>
    <t>OS변경 기술지원</t>
  </si>
  <si>
    <t>무상지원
재설치/이전설치 지원
S/W : 기존 설치환경 동일 조건으로 지원
- 본 견적은 「ABL생명 U2L전환 기술지원의 건」 사업을 위해 특별 견적된 내용으로 타 사업에는 참조할 수 없음
- 제품 납품기간은 요청일로부터 30일 이내
- 본 견적서는 견적일로부터 30일간 유효함</t>
    <phoneticPr fontId="3" type="noConversion"/>
  </si>
  <si>
    <t>- 서버 데이터 수집 
- Agent 재설치 
- 대상UT32, UT34, UT110, UT90, UT50, UT92, NUT12, UT93,UD1, UD6, UD2, UD8, UD101, UD102, UD103,UD9, UD200, UD202, UP50, UP51, UP52, UP53, UP56,UP57, UP61,UP62, UP110, UP111, UP90, UP91, UP92, UP93, UP80,UP81, UP101, UP102, UP103, UP104, UP105, UP106,UP94, UP95, UP96, UP97, UP112, UP113, UP98,VOC_APP_PRD1, VOC_APP_PRD2, UP54, UP55</t>
    <phoneticPr fontId="3" type="noConversion"/>
  </si>
  <si>
    <t>유효기간 : 견적일로부터 3개월간
지불조건 : 현금 결제</t>
    <phoneticPr fontId="3" type="noConversion"/>
  </si>
  <si>
    <t>-Splunk서버교체</t>
    <phoneticPr fontId="3" type="noConversion"/>
  </si>
  <si>
    <t xml:space="preserve">-XecureAppShield Server
-OCSP Client for Server
-XecureWeb(AnySign) + XecureWeb for Multi Browser
-XecureSmart Server
* Unix -&gt; Linux 로 이전 설치
</t>
    <phoneticPr fontId="3" type="noConversion"/>
  </si>
  <si>
    <t xml:space="preserve">2,000,000
2,000,000
2,000,000
2,000,000
</t>
    <phoneticPr fontId="3" type="noConversion"/>
  </si>
  <si>
    <r>
      <t xml:space="preserve">- DRM사업부 영업2팀 박경호 차장
</t>
    </r>
    <r>
      <rPr>
        <sz val="9"/>
        <color theme="1"/>
        <rFont val="맑은 고딕"/>
        <family val="3"/>
        <charset val="129"/>
        <scheme val="minor"/>
      </rPr>
      <t>Mobile : 010-2651-0070
E-Mail : khpark@markany.com</t>
    </r>
    <phoneticPr fontId="3" type="noConversion"/>
  </si>
  <si>
    <r>
      <t xml:space="preserve">- 영업팀 육근영 차장
</t>
    </r>
    <r>
      <rPr>
        <sz val="9"/>
        <color theme="1"/>
        <rFont val="맑은 고딕"/>
        <family val="3"/>
        <charset val="129"/>
        <scheme val="minor"/>
      </rPr>
      <t>Mobile : 010-3499-6979
E-Mail : ygy@nilesoft.co.kr</t>
    </r>
    <phoneticPr fontId="3" type="noConversion"/>
  </si>
  <si>
    <r>
      <t xml:space="preserve">- BD&amp;i-Form사업부 조수일 상무
</t>
    </r>
    <r>
      <rPr>
        <sz val="10"/>
        <color theme="1"/>
        <rFont val="맑은 고딕"/>
        <family val="3"/>
        <charset val="129"/>
        <scheme val="minor"/>
      </rPr>
      <t>Mobile : 010-8970-3662
E-Mail : sicho@gtone.co.kr</t>
    </r>
    <phoneticPr fontId="3" type="noConversion"/>
  </si>
  <si>
    <t>Morpheus Platform Server 이관 - 현지 지원 포함 - 이전 설치 및 테스트, 라이선스이전</t>
  </si>
  <si>
    <t>식</t>
    <phoneticPr fontId="3" type="noConversion"/>
  </si>
  <si>
    <t>18,000,000
7,500,000</t>
    <phoneticPr fontId="3" type="noConversion"/>
  </si>
  <si>
    <t>Docuon Server</t>
    <phoneticPr fontId="3" type="noConversion"/>
  </si>
  <si>
    <t>Docuon Viewer
(디자인 포함, Client설치됨)</t>
    <phoneticPr fontId="3" type="noConversion"/>
  </si>
  <si>
    <t>DocuOn*Form</t>
    <phoneticPr fontId="3" type="noConversion"/>
  </si>
  <si>
    <t>MC*CUBE Enterprise Edition 
For JAVA</t>
    <phoneticPr fontId="3" type="noConversion"/>
  </si>
  <si>
    <r>
      <t xml:space="preserve">AMLRBA 시스템
</t>
    </r>
    <r>
      <rPr>
        <sz val="10"/>
        <color rgb="FFFF0000"/>
        <rFont val="맑은 고딕"/>
        <family val="3"/>
        <charset val="129"/>
        <scheme val="minor"/>
      </rPr>
      <t>참고사항 : 현재 AIX에서 업그레이드 개발 중.</t>
    </r>
    <phoneticPr fontId="3" type="noConversion"/>
  </si>
  <si>
    <r>
      <t>DBMS 기술지원
-</t>
    </r>
    <r>
      <rPr>
        <b/>
        <sz val="10"/>
        <color theme="1"/>
        <rFont val="맑은 고딕"/>
        <family val="3"/>
        <charset val="129"/>
        <scheme val="minor"/>
      </rPr>
      <t>ABL U2L 개발/검증 오라클 기술지원 (18M/D * 2명)</t>
    </r>
    <r>
      <rPr>
        <sz val="10"/>
        <color theme="1"/>
        <rFont val="맑은 고딕"/>
        <family val="3"/>
        <charset val="129"/>
        <scheme val="minor"/>
      </rPr>
      <t xml:space="preserve">
Back Office, Channel, CSSP 개발/검증 설치 및 패치 지원
데이터 마이그레이션 작업 및 검증 작업
-</t>
    </r>
    <r>
      <rPr>
        <b/>
        <sz val="10"/>
        <color theme="1"/>
        <rFont val="맑은 고딕"/>
        <family val="3"/>
        <charset val="129"/>
        <scheme val="minor"/>
      </rPr>
      <t>ABL U2L 운영 오라클 기술지원 (5M/D * 2명)</t>
    </r>
    <r>
      <rPr>
        <sz val="10"/>
        <color theme="1"/>
        <rFont val="맑은 고딕"/>
        <family val="3"/>
        <charset val="129"/>
        <scheme val="minor"/>
      </rPr>
      <t xml:space="preserve">
8대(이중화 4식) 설치 및 패치 지원 및 환경구성 </t>
    </r>
    <phoneticPr fontId="3" type="noConversion"/>
  </si>
  <si>
    <t>xtorm5</t>
    <phoneticPr fontId="3" type="noConversion"/>
  </si>
  <si>
    <t>Morpheus Platform Server</t>
    <phoneticPr fontId="3" type="noConversion"/>
  </si>
  <si>
    <t>-설치</t>
    <phoneticPr fontId="3" type="noConversion"/>
  </si>
  <si>
    <t>U2L 업체별 기술지원 견적의 건(종합)_2021.02.15현재</t>
    <phoneticPr fontId="3" type="noConversion"/>
  </si>
  <si>
    <t>-설치 및 패치 지원</t>
    <phoneticPr fontId="3" type="noConversion"/>
  </si>
  <si>
    <t>합계</t>
    <phoneticPr fontId="3" type="noConversion"/>
  </si>
  <si>
    <r>
      <rPr>
        <sz val="11"/>
        <color theme="1"/>
        <rFont val="맑은 고딕"/>
        <family val="2"/>
        <charset val="129"/>
        <scheme val="minor"/>
      </rPr>
      <t xml:space="preserve">- 유효기간 : 견적일자로부터 1개월
- 대금지급 : 검수후 1개월 이내 현금 일시불 조건
* 무상보수기간 : 검수완료 후 12개월
 * 유상유지보수 요율 : 공급가의 15%
 * 참고사항 : 
1) 운영환경 기준 견적입니다.
2) 제품설치, 구성지원 및 제품교육 포함 입니다.
3) 솔루션 비용 및 적용 인건비는 고객의 환경 및 요구사항에 따라 변경될 수 있습니다.
4) 본 견적서의 도입 수량 변경 시, 견적가는 수정될 수 있음을 알려 드립니다.
5) 유상유지보수로 전환 시, 스페셜 할인가가 아닌 도입가를 기준으로 요율을 적용합니다.
6) [ S/W ] 제품군은 필요 하드웨어 및 시스템 소프트웨어(OS, WAS, DBMS 등) 비용은 포함하지 않았습니다.
7) 본 견적은 상기의 사업에 한하여 적용되는 특별 견적이므로, 타 사이트 견적의 근거가 될 수 없습니다.
</t>
    </r>
    <phoneticPr fontId="3" type="noConversion"/>
  </si>
  <si>
    <t>- 본 견적은, ABL 생명 Morpheus Platform Server 이관 작업에 준하며 타 사업의 사례가 될 수 없습니다.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</si>
</sst>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0.00_ "/>
  </numFmts>
  <fonts count="24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trike/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4472C4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rgb="FFC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9CDE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7" xfId="0" quotePrefix="1" applyFont="1" applyBorder="1" applyAlignment="1">
      <alignment horizontal="left" vertical="center" wrapText="1" readingOrder="1"/>
    </xf>
    <xf numFmtId="0" fontId="2" fillId="0" borderId="2" xfId="0" quotePrefix="1" applyFont="1" applyBorder="1" applyAlignment="1">
      <alignment horizontal="left" vertical="center" wrapText="1" readingOrder="1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/>
    </xf>
    <xf numFmtId="176" fontId="6" fillId="5" borderId="9" xfId="0" applyNumberFormat="1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/>
    </xf>
    <xf numFmtId="176" fontId="6" fillId="5" borderId="9" xfId="0" applyNumberFormat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 wrapText="1"/>
    </xf>
    <xf numFmtId="3" fontId="15" fillId="0" borderId="0" xfId="0" applyNumberFormat="1" applyFont="1">
      <alignment vertical="center"/>
    </xf>
    <xf numFmtId="0" fontId="15" fillId="0" borderId="0" xfId="0" applyFont="1">
      <alignment vertical="center"/>
    </xf>
    <xf numFmtId="3" fontId="17" fillId="0" borderId="9" xfId="0" applyNumberFormat="1" applyFont="1" applyBorder="1">
      <alignment vertical="center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Fill="1" applyBorder="1" applyAlignment="1">
      <alignment horizontal="center" vertical="center"/>
    </xf>
    <xf numFmtId="0" fontId="17" fillId="0" borderId="9" xfId="0" quotePrefix="1" applyFont="1" applyFill="1" applyBorder="1" applyAlignment="1">
      <alignment horizontal="center" vertical="center"/>
    </xf>
    <xf numFmtId="31" fontId="17" fillId="0" borderId="9" xfId="0" applyNumberFormat="1" applyFont="1" applyBorder="1">
      <alignment vertical="center"/>
    </xf>
    <xf numFmtId="0" fontId="18" fillId="0" borderId="9" xfId="0" quotePrefix="1" applyFont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8" fillId="0" borderId="9" xfId="0" applyFont="1" applyFill="1" applyBorder="1">
      <alignment vertical="center"/>
    </xf>
    <xf numFmtId="0" fontId="17" fillId="0" borderId="9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31" fontId="17" fillId="0" borderId="9" xfId="0" applyNumberFormat="1" applyFont="1" applyBorder="1" applyAlignment="1">
      <alignment horizontal="center" vertical="center"/>
    </xf>
    <xf numFmtId="0" fontId="17" fillId="0" borderId="9" xfId="0" quotePrefix="1" applyFont="1" applyFill="1" applyBorder="1">
      <alignment vertical="center"/>
    </xf>
    <xf numFmtId="0" fontId="17" fillId="0" borderId="9" xfId="0" quotePrefix="1" applyFont="1" applyFill="1" applyBorder="1" applyAlignment="1">
      <alignment vertical="center" wrapText="1"/>
    </xf>
    <xf numFmtId="0" fontId="17" fillId="0" borderId="9" xfId="0" quotePrefix="1" applyFont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0" fillId="0" borderId="9" xfId="0" quotePrefix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177" fontId="17" fillId="0" borderId="9" xfId="0" applyNumberFormat="1" applyFont="1" applyBorder="1">
      <alignment vertical="center"/>
    </xf>
    <xf numFmtId="0" fontId="0" fillId="0" borderId="9" xfId="0" quotePrefix="1" applyFill="1" applyBorder="1" applyAlignment="1">
      <alignment horizontal="center" vertical="center"/>
    </xf>
    <xf numFmtId="0" fontId="18" fillId="0" borderId="9" xfId="0" applyFont="1" applyBorder="1">
      <alignment vertical="center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9" xfId="0" quotePrefix="1" applyFont="1" applyBorder="1">
      <alignment vertical="center"/>
    </xf>
    <xf numFmtId="0" fontId="18" fillId="0" borderId="9" xfId="0" applyFont="1" applyBorder="1" applyAlignment="1">
      <alignment vertical="center" wrapText="1"/>
    </xf>
    <xf numFmtId="0" fontId="17" fillId="0" borderId="9" xfId="0" quotePrefix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right" vertical="center" wrapText="1"/>
    </xf>
    <xf numFmtId="0" fontId="18" fillId="0" borderId="9" xfId="0" quotePrefix="1" applyFont="1" applyBorder="1">
      <alignment vertical="center"/>
    </xf>
    <xf numFmtId="0" fontId="17" fillId="0" borderId="9" xfId="0" applyFont="1" applyBorder="1" applyAlignment="1">
      <alignment vertical="center" wrapText="1"/>
    </xf>
    <xf numFmtId="3" fontId="17" fillId="0" borderId="9" xfId="0" applyNumberFormat="1" applyFont="1" applyFill="1" applyBorder="1">
      <alignment vertical="center"/>
    </xf>
    <xf numFmtId="0" fontId="18" fillId="0" borderId="9" xfId="0" quotePrefix="1" applyFont="1" applyFill="1" applyBorder="1" applyAlignment="1">
      <alignment horizontal="center" vertical="center"/>
    </xf>
    <xf numFmtId="31" fontId="18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>
      <alignment vertical="center"/>
    </xf>
    <xf numFmtId="0" fontId="18" fillId="0" borderId="9" xfId="0" quotePrefix="1" applyFont="1" applyBorder="1" applyAlignment="1">
      <alignment horizontal="center" vertical="center"/>
    </xf>
    <xf numFmtId="0" fontId="20" fillId="0" borderId="9" xfId="0" quotePrefix="1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vertical="center" wrapText="1"/>
    </xf>
    <xf numFmtId="0" fontId="5" fillId="5" borderId="0" xfId="0" applyFont="1" applyFill="1">
      <alignment vertical="center"/>
    </xf>
    <xf numFmtId="0" fontId="6" fillId="5" borderId="9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8" fillId="10" borderId="9" xfId="0" applyFont="1" applyFill="1" applyBorder="1">
      <alignment vertical="center"/>
    </xf>
    <xf numFmtId="0" fontId="5" fillId="10" borderId="9" xfId="0" applyFont="1" applyFill="1" applyBorder="1" applyAlignment="1">
      <alignment vertical="center" wrapText="1"/>
    </xf>
    <xf numFmtId="0" fontId="7" fillId="5" borderId="9" xfId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9" xfId="0" applyFill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10" borderId="9" xfId="0" applyFont="1" applyFill="1" applyBorder="1" applyAlignment="1">
      <alignment horizontal="center" vertical="center" wrapText="1"/>
    </xf>
    <xf numFmtId="3" fontId="17" fillId="0" borderId="9" xfId="0" applyNumberFormat="1" applyFont="1" applyBorder="1" applyAlignment="1">
      <alignment vertical="center" wrapText="1"/>
    </xf>
    <xf numFmtId="41" fontId="0" fillId="0" borderId="0" xfId="2" applyFont="1">
      <alignment vertical="center"/>
    </xf>
    <xf numFmtId="41" fontId="0" fillId="0" borderId="0" xfId="0" applyNumberFormat="1">
      <alignment vertical="center"/>
    </xf>
    <xf numFmtId="0" fontId="6" fillId="5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18" fillId="6" borderId="9" xfId="0" applyFont="1" applyFill="1" applyBorder="1">
      <alignment vertical="center"/>
    </xf>
    <xf numFmtId="0" fontId="17" fillId="6" borderId="9" xfId="0" applyFont="1" applyFill="1" applyBorder="1">
      <alignment vertical="center"/>
    </xf>
    <xf numFmtId="0" fontId="18" fillId="11" borderId="9" xfId="0" applyFont="1" applyFill="1" applyBorder="1">
      <alignment vertical="center"/>
    </xf>
    <xf numFmtId="0" fontId="17" fillId="0" borderId="9" xfId="0" quotePrefix="1" applyFont="1" applyBorder="1" applyAlignment="1">
      <alignment horizontal="left" vertical="center" wrapText="1"/>
    </xf>
    <xf numFmtId="0" fontId="5" fillId="0" borderId="9" xfId="0" quotePrefix="1" applyFont="1" applyFill="1" applyBorder="1" applyAlignment="1">
      <alignment vertical="center" wrapText="1"/>
    </xf>
    <xf numFmtId="0" fontId="17" fillId="0" borderId="9" xfId="0" applyFont="1" applyBorder="1" applyAlignment="1">
      <alignment horizontal="left" vertical="center" wrapText="1"/>
    </xf>
    <xf numFmtId="177" fontId="17" fillId="0" borderId="9" xfId="0" applyNumberFormat="1" applyFont="1" applyBorder="1" applyAlignment="1">
      <alignment vertical="center" wrapText="1"/>
    </xf>
    <xf numFmtId="31" fontId="17" fillId="0" borderId="9" xfId="0" applyNumberFormat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vertical="center" wrapText="1"/>
    </xf>
    <xf numFmtId="41" fontId="0" fillId="0" borderId="0" xfId="2" applyFont="1" applyFill="1" applyBorder="1">
      <alignment vertical="center"/>
    </xf>
    <xf numFmtId="41" fontId="15" fillId="0" borderId="9" xfId="2" applyFont="1" applyBorder="1" applyAlignment="1">
      <alignment horizontal="center" vertical="center"/>
    </xf>
    <xf numFmtId="0" fontId="14" fillId="8" borderId="9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0" fontId="0" fillId="0" borderId="9" xfId="0" quotePrefix="1" applyBorder="1" applyAlignment="1">
      <alignment vertical="center" wrapText="1"/>
    </xf>
  </cellXfs>
  <cellStyles count="3">
    <cellStyle name="쉼표 [0]" xfId="2" builtinId="6"/>
    <cellStyle name="표준" xfId="0" builtinId="0"/>
    <cellStyle name="하이퍼링크" xfId="1" builtinId="8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br0312@clipsoft.co.kr" TargetMode="External"/><Relationship Id="rId21" Type="http://schemas.openxmlformats.org/officeDocument/2006/relationships/hyperlink" Target="mailto:yunkakhwang@trans-cosmos.co.kr" TargetMode="External"/><Relationship Id="rId42" Type="http://schemas.openxmlformats.org/officeDocument/2006/relationships/hyperlink" Target="mailto:kimje@markany.com" TargetMode="External"/><Relationship Id="rId47" Type="http://schemas.openxmlformats.org/officeDocument/2006/relationships/hyperlink" Target="mailto:ihkang1@markany.com" TargetMode="External"/><Relationship Id="rId63" Type="http://schemas.openxmlformats.org/officeDocument/2006/relationships/hyperlink" Target="mailto:ickang@raoncorp.com" TargetMode="External"/><Relationship Id="rId68" Type="http://schemas.openxmlformats.org/officeDocument/2006/relationships/hyperlink" Target="mailto:ssjung@raoncorp.com" TargetMode="External"/><Relationship Id="rId84" Type="http://schemas.openxmlformats.org/officeDocument/2006/relationships/hyperlink" Target="mailto:gengju@secuhigh.com" TargetMode="External"/><Relationship Id="rId16" Type="http://schemas.openxmlformats.org/officeDocument/2006/relationships/hyperlink" Target="mailto:jinwoo@uracle.co.kr" TargetMode="External"/><Relationship Id="rId11" Type="http://schemas.openxmlformats.org/officeDocument/2006/relationships/hyperlink" Target="mailto:jwp@cspi.co.kr" TargetMode="External"/><Relationship Id="rId32" Type="http://schemas.openxmlformats.org/officeDocument/2006/relationships/hyperlink" Target="mailto:mkjang@raoncorp.com" TargetMode="External"/><Relationship Id="rId37" Type="http://schemas.openxmlformats.org/officeDocument/2006/relationships/hyperlink" Target="mailto:ajjhj@etpost.co.kr" TargetMode="External"/><Relationship Id="rId53" Type="http://schemas.openxmlformats.org/officeDocument/2006/relationships/hyperlink" Target="mailto:sjs@hancomwith.com" TargetMode="External"/><Relationship Id="rId58" Type="http://schemas.openxmlformats.org/officeDocument/2006/relationships/hyperlink" Target="mailto:chpark@yettiesoft.com" TargetMode="External"/><Relationship Id="rId74" Type="http://schemas.openxmlformats.org/officeDocument/2006/relationships/hyperlink" Target="mailto:jmpark@kcert.co.kr" TargetMode="External"/><Relationship Id="rId79" Type="http://schemas.openxmlformats.org/officeDocument/2006/relationships/hyperlink" Target="mailto:hckim@wizvera.com" TargetMode="External"/><Relationship Id="rId5" Type="http://schemas.openxmlformats.org/officeDocument/2006/relationships/hyperlink" Target="mailto:swpark@dmisys.co.kr" TargetMode="External"/><Relationship Id="rId19" Type="http://schemas.openxmlformats.org/officeDocument/2006/relationships/hyperlink" Target="mailto:nhlee@inzent.com" TargetMode="External"/><Relationship Id="rId14" Type="http://schemas.openxmlformats.org/officeDocument/2006/relationships/hyperlink" Target="mailto:screammy@smit.co.kr" TargetMode="External"/><Relationship Id="rId22" Type="http://schemas.openxmlformats.org/officeDocument/2006/relationships/hyperlink" Target="mailto:jh81@wigoai.com" TargetMode="External"/><Relationship Id="rId27" Type="http://schemas.openxmlformats.org/officeDocument/2006/relationships/hyperlink" Target="mailto:hyyu@clipsoft.co.kr" TargetMode="External"/><Relationship Id="rId30" Type="http://schemas.openxmlformats.org/officeDocument/2006/relationships/hyperlink" Target="mailto:kjh4829@m2soft.co.kr" TargetMode="External"/><Relationship Id="rId35" Type="http://schemas.openxmlformats.org/officeDocument/2006/relationships/hyperlink" Target="mailto:shyoon@etpost.co.kr" TargetMode="External"/><Relationship Id="rId43" Type="http://schemas.openxmlformats.org/officeDocument/2006/relationships/hyperlink" Target="mailto:yjlee@markany.com" TargetMode="External"/><Relationship Id="rId48" Type="http://schemas.openxmlformats.org/officeDocument/2006/relationships/hyperlink" Target="mailto:sangyeon@hancomwith.com" TargetMode="External"/><Relationship Id="rId56" Type="http://schemas.openxmlformats.org/officeDocument/2006/relationships/hyperlink" Target="mailto:chpark@yettiesoft.com" TargetMode="External"/><Relationship Id="rId64" Type="http://schemas.openxmlformats.org/officeDocument/2006/relationships/hyperlink" Target="mailto:ssjung@raoncorp.com" TargetMode="External"/><Relationship Id="rId69" Type="http://schemas.openxmlformats.org/officeDocument/2006/relationships/hyperlink" Target="mailto:ickang@raoncorp.com" TargetMode="External"/><Relationship Id="rId77" Type="http://schemas.openxmlformats.org/officeDocument/2006/relationships/hyperlink" Target="mailto:kind7776@wizcore.co.kr" TargetMode="External"/><Relationship Id="rId8" Type="http://schemas.openxmlformats.org/officeDocument/2006/relationships/hyperlink" Target="mailto:dbswowls@innorules.com" TargetMode="External"/><Relationship Id="rId51" Type="http://schemas.openxmlformats.org/officeDocument/2006/relationships/hyperlink" Target="mailto:sjs@hancomwith.com" TargetMode="External"/><Relationship Id="rId72" Type="http://schemas.openxmlformats.org/officeDocument/2006/relationships/hyperlink" Target="mailto:ssjung@raoncorp.com" TargetMode="External"/><Relationship Id="rId80" Type="http://schemas.openxmlformats.org/officeDocument/2006/relationships/hyperlink" Target="mailto:ygy@nilesoft.co.kr" TargetMode="External"/><Relationship Id="rId85" Type="http://schemas.openxmlformats.org/officeDocument/2006/relationships/hyperlink" Target="mailto:kklee@goodmit.co.kr" TargetMode="External"/><Relationship Id="rId3" Type="http://schemas.openxmlformats.org/officeDocument/2006/relationships/hyperlink" Target="mailto:sklee@penta.co.kr" TargetMode="External"/><Relationship Id="rId12" Type="http://schemas.openxmlformats.org/officeDocument/2006/relationships/hyperlink" Target="mailto:kwkim@cspi.co.kr" TargetMode="External"/><Relationship Id="rId17" Type="http://schemas.openxmlformats.org/officeDocument/2006/relationships/hyperlink" Target="mailto:nhlee@inzent.com" TargetMode="External"/><Relationship Id="rId25" Type="http://schemas.openxmlformats.org/officeDocument/2006/relationships/hyperlink" Target="mailto:kyh92@hankooktech.com" TargetMode="External"/><Relationship Id="rId33" Type="http://schemas.openxmlformats.org/officeDocument/2006/relationships/hyperlink" Target="mailto:ssjung@raoncorp.com" TargetMode="External"/><Relationship Id="rId38" Type="http://schemas.openxmlformats.org/officeDocument/2006/relationships/hyperlink" Target="mailto:kjh@vaiv.kr" TargetMode="External"/><Relationship Id="rId46" Type="http://schemas.openxmlformats.org/officeDocument/2006/relationships/hyperlink" Target="mailto:yrahn@markany.com" TargetMode="External"/><Relationship Id="rId59" Type="http://schemas.openxmlformats.org/officeDocument/2006/relationships/hyperlink" Target="mailto:sknam85@yettiesoft.com" TargetMode="External"/><Relationship Id="rId67" Type="http://schemas.openxmlformats.org/officeDocument/2006/relationships/hyperlink" Target="mailto:ickang@raoncorp.com" TargetMode="External"/><Relationship Id="rId20" Type="http://schemas.openxmlformats.org/officeDocument/2006/relationships/hyperlink" Target="mailto:ks0126@inzent.com" TargetMode="External"/><Relationship Id="rId41" Type="http://schemas.openxmlformats.org/officeDocument/2006/relationships/hyperlink" Target="mailto:khprark@markany.com" TargetMode="External"/><Relationship Id="rId54" Type="http://schemas.openxmlformats.org/officeDocument/2006/relationships/hyperlink" Target="mailto:sangyeon@hancomwith.com" TargetMode="External"/><Relationship Id="rId62" Type="http://schemas.openxmlformats.org/officeDocument/2006/relationships/hyperlink" Target="mailto:ssjung@raoncorp.com" TargetMode="External"/><Relationship Id="rId70" Type="http://schemas.openxmlformats.org/officeDocument/2006/relationships/hyperlink" Target="mailto:ssjung@raoncorp.com" TargetMode="External"/><Relationship Id="rId75" Type="http://schemas.openxmlformats.org/officeDocument/2006/relationships/hyperlink" Target="mailto:hslee@kcert.co.kr" TargetMode="External"/><Relationship Id="rId83" Type="http://schemas.openxmlformats.org/officeDocument/2006/relationships/hyperlink" Target="mailto:ejcheon@secuhigh.com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sklee@penta.co.kr" TargetMode="External"/><Relationship Id="rId6" Type="http://schemas.openxmlformats.org/officeDocument/2006/relationships/hyperlink" Target="mailto:bobby@dmisys.co.kr" TargetMode="External"/><Relationship Id="rId15" Type="http://schemas.openxmlformats.org/officeDocument/2006/relationships/hyperlink" Target="mailto:jws@uracle.co.kr" TargetMode="External"/><Relationship Id="rId23" Type="http://schemas.openxmlformats.org/officeDocument/2006/relationships/hyperlink" Target="mailto:luckyykw@wigoai.com" TargetMode="External"/><Relationship Id="rId28" Type="http://schemas.openxmlformats.org/officeDocument/2006/relationships/hyperlink" Target="mailto:wndtjs@clipsoft.co.kr" TargetMode="External"/><Relationship Id="rId36" Type="http://schemas.openxmlformats.org/officeDocument/2006/relationships/hyperlink" Target="mailto:geesus@etpost.co.kr" TargetMode="External"/><Relationship Id="rId49" Type="http://schemas.openxmlformats.org/officeDocument/2006/relationships/hyperlink" Target="mailto:sjs@hancomwith.com" TargetMode="External"/><Relationship Id="rId57" Type="http://schemas.openxmlformats.org/officeDocument/2006/relationships/hyperlink" Target="mailto:sknam85@yettiesoft.com" TargetMode="External"/><Relationship Id="rId10" Type="http://schemas.openxmlformats.org/officeDocument/2006/relationships/hyperlink" Target="mailto:choisan728@ensof.co.kr" TargetMode="External"/><Relationship Id="rId31" Type="http://schemas.openxmlformats.org/officeDocument/2006/relationships/hyperlink" Target="mailto:ssjung@raoncorp.com" TargetMode="External"/><Relationship Id="rId44" Type="http://schemas.openxmlformats.org/officeDocument/2006/relationships/hyperlink" Target="mailto:kimje@markany.com" TargetMode="External"/><Relationship Id="rId52" Type="http://schemas.openxmlformats.org/officeDocument/2006/relationships/hyperlink" Target="mailto:sangyeon@hancomwith.com" TargetMode="External"/><Relationship Id="rId60" Type="http://schemas.openxmlformats.org/officeDocument/2006/relationships/hyperlink" Target="mailto:chpark@yettiesoft.com" TargetMode="External"/><Relationship Id="rId65" Type="http://schemas.openxmlformats.org/officeDocument/2006/relationships/hyperlink" Target="mailto:ickang@raoncorp.com" TargetMode="External"/><Relationship Id="rId73" Type="http://schemas.openxmlformats.org/officeDocument/2006/relationships/hyperlink" Target="mailto:jhhyun@raoncorp.com" TargetMode="External"/><Relationship Id="rId78" Type="http://schemas.openxmlformats.org/officeDocument/2006/relationships/hyperlink" Target="mailto:ysj@wizvera.com" TargetMode="External"/><Relationship Id="rId81" Type="http://schemas.openxmlformats.org/officeDocument/2006/relationships/hyperlink" Target="mailto:youngjoon@nilesoft.co.kr" TargetMode="External"/><Relationship Id="rId86" Type="http://schemas.openxmlformats.org/officeDocument/2006/relationships/hyperlink" Target="mailto:dhkim@esvali.com" TargetMode="External"/><Relationship Id="rId4" Type="http://schemas.openxmlformats.org/officeDocument/2006/relationships/hyperlink" Target="mailto:ihan@penta.co.kr" TargetMode="External"/><Relationship Id="rId9" Type="http://schemas.openxmlformats.org/officeDocument/2006/relationships/hyperlink" Target="mailto:kwonth@ensof.co.kr" TargetMode="External"/><Relationship Id="rId13" Type="http://schemas.openxmlformats.org/officeDocument/2006/relationships/hyperlink" Target="mailto:hikang@smit.co.kr" TargetMode="External"/><Relationship Id="rId18" Type="http://schemas.openxmlformats.org/officeDocument/2006/relationships/hyperlink" Target="mailto:khpark@gtone.co.kr" TargetMode="External"/><Relationship Id="rId39" Type="http://schemas.openxmlformats.org/officeDocument/2006/relationships/hyperlink" Target="mailto:swjang@daumsoft.com" TargetMode="External"/><Relationship Id="rId34" Type="http://schemas.openxmlformats.org/officeDocument/2006/relationships/hyperlink" Target="mailto:yikim@raoncorp.com" TargetMode="External"/><Relationship Id="rId50" Type="http://schemas.openxmlformats.org/officeDocument/2006/relationships/hyperlink" Target="mailto:sangyeon@hancomwith.com" TargetMode="External"/><Relationship Id="rId55" Type="http://schemas.openxmlformats.org/officeDocument/2006/relationships/hyperlink" Target="mailto:sjs@hancomwith.com" TargetMode="External"/><Relationship Id="rId76" Type="http://schemas.openxmlformats.org/officeDocument/2006/relationships/hyperlink" Target="mailto:hphong@wizcore.co.kr" TargetMode="External"/><Relationship Id="rId7" Type="http://schemas.openxmlformats.org/officeDocument/2006/relationships/hyperlink" Target="mailto:cmcm0224@innorules.com" TargetMode="External"/><Relationship Id="rId71" Type="http://schemas.openxmlformats.org/officeDocument/2006/relationships/hyperlink" Target="mailto:ickang@raoncorp.com" TargetMode="External"/><Relationship Id="rId2" Type="http://schemas.openxmlformats.org/officeDocument/2006/relationships/hyperlink" Target="mailto:ihan@penta.co.kr" TargetMode="External"/><Relationship Id="rId29" Type="http://schemas.openxmlformats.org/officeDocument/2006/relationships/hyperlink" Target="mailto:bskim@m2soft.co.kr" TargetMode="External"/><Relationship Id="rId24" Type="http://schemas.openxmlformats.org/officeDocument/2006/relationships/hyperlink" Target="mailto:leejr@hankooktech.com" TargetMode="External"/><Relationship Id="rId40" Type="http://schemas.openxmlformats.org/officeDocument/2006/relationships/hyperlink" Target="mailto:mhsim@daumsoft.com" TargetMode="External"/><Relationship Id="rId45" Type="http://schemas.openxmlformats.org/officeDocument/2006/relationships/hyperlink" Target="mailto:yjlee@markany.com" TargetMode="External"/><Relationship Id="rId66" Type="http://schemas.openxmlformats.org/officeDocument/2006/relationships/hyperlink" Target="mailto:ssjung@raoncorp.com" TargetMode="External"/><Relationship Id="rId87" Type="http://schemas.openxmlformats.org/officeDocument/2006/relationships/hyperlink" Target="mailto:dhkim@esvali.com" TargetMode="External"/><Relationship Id="rId61" Type="http://schemas.openxmlformats.org/officeDocument/2006/relationships/hyperlink" Target="mailto:ksj@inca.co.kr" TargetMode="External"/><Relationship Id="rId82" Type="http://schemas.openxmlformats.org/officeDocument/2006/relationships/hyperlink" Target="mailto:yjlim@dmisys.co.k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2"/>
  <sheetViews>
    <sheetView tabSelected="1" zoomScale="85" zoomScaleNormal="85" workbookViewId="0">
      <pane xSplit="1" ySplit="3" topLeftCell="B181" activePane="bottomRight" state="frozen"/>
      <selection pane="topRight" activeCell="B1" sqref="B1"/>
      <selection pane="bottomLeft" activeCell="A4" sqref="A4"/>
      <selection pane="bottomRight" activeCell="F191" sqref="F191"/>
    </sheetView>
    <sheetView topLeftCell="A7" workbookViewId="1">
      <selection activeCell="A74" sqref="A74:A79"/>
    </sheetView>
  </sheetViews>
  <sheetFormatPr defaultColWidth="23.69921875" defaultRowHeight="13.2" x14ac:dyDescent="0.4"/>
  <cols>
    <col min="1" max="1" width="19.69921875" style="18" bestFit="1" customWidth="1"/>
    <col min="2" max="2" width="33" style="18" bestFit="1" customWidth="1"/>
    <col min="3" max="3" width="16.59765625" style="18" bestFit="1" customWidth="1"/>
    <col min="4" max="4" width="4.5" style="18" bestFit="1" customWidth="1"/>
    <col min="5" max="5" width="15.5" style="18" bestFit="1" customWidth="1"/>
    <col min="6" max="6" width="25.69921875" style="18" bestFit="1" customWidth="1"/>
    <col min="7" max="7" width="25" style="18" bestFit="1" customWidth="1"/>
    <col min="8" max="9" width="51.59765625" style="18" bestFit="1" customWidth="1"/>
    <col min="10" max="10" width="59.3984375" style="18" bestFit="1" customWidth="1"/>
    <col min="11" max="11" width="46.69921875" style="18" bestFit="1" customWidth="1"/>
    <col min="12" max="12" width="5.5" style="18" bestFit="1" customWidth="1"/>
    <col min="13" max="14" width="8" style="18" bestFit="1" customWidth="1"/>
    <col min="15" max="15" width="6" style="18" bestFit="1" customWidth="1"/>
    <col min="16" max="16" width="53.8984375" style="18" bestFit="1" customWidth="1"/>
    <col min="17" max="17" width="57.8984375" style="18" bestFit="1" customWidth="1"/>
    <col min="18" max="18" width="23.5" style="18" bestFit="1" customWidth="1"/>
    <col min="19" max="16384" width="23.69921875" style="18"/>
  </cols>
  <sheetData>
    <row r="1" spans="1:18" x14ac:dyDescent="0.4">
      <c r="A1" s="119" t="s">
        <v>0</v>
      </c>
      <c r="B1" s="119" t="s">
        <v>1</v>
      </c>
      <c r="C1" s="119" t="s">
        <v>936</v>
      </c>
      <c r="D1" s="119" t="s">
        <v>2</v>
      </c>
      <c r="E1" s="119"/>
      <c r="F1" s="119"/>
      <c r="G1" s="119"/>
      <c r="H1" s="119"/>
      <c r="I1" s="119"/>
      <c r="J1" s="119"/>
      <c r="K1" s="119"/>
      <c r="L1" s="120" t="s">
        <v>935</v>
      </c>
      <c r="M1" s="120"/>
      <c r="N1" s="120"/>
      <c r="O1" s="120" t="s">
        <v>934</v>
      </c>
      <c r="P1" s="120"/>
      <c r="Q1" s="120"/>
      <c r="R1" s="87"/>
    </row>
    <row r="2" spans="1:18" x14ac:dyDescent="0.4">
      <c r="A2" s="119"/>
      <c r="B2" s="119"/>
      <c r="C2" s="119"/>
      <c r="D2" s="119" t="s">
        <v>922</v>
      </c>
      <c r="E2" s="119" t="s">
        <v>933</v>
      </c>
      <c r="F2" s="119" t="s">
        <v>932</v>
      </c>
      <c r="G2" s="119" t="s">
        <v>931</v>
      </c>
      <c r="H2" s="119" t="s">
        <v>4</v>
      </c>
      <c r="I2" s="119" t="s">
        <v>930</v>
      </c>
      <c r="J2" s="119" t="s">
        <v>929</v>
      </c>
      <c r="K2" s="119" t="s">
        <v>7</v>
      </c>
      <c r="L2" s="119" t="s">
        <v>883</v>
      </c>
      <c r="M2" s="47" t="s">
        <v>928</v>
      </c>
      <c r="N2" s="47" t="s">
        <v>927</v>
      </c>
      <c r="O2" s="47" t="s">
        <v>493</v>
      </c>
      <c r="P2" s="47" t="s">
        <v>926</v>
      </c>
      <c r="Q2" s="47" t="s">
        <v>925</v>
      </c>
      <c r="R2" s="118" t="s">
        <v>924</v>
      </c>
    </row>
    <row r="3" spans="1:18" x14ac:dyDescent="0.4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47" t="s">
        <v>923</v>
      </c>
      <c r="N3" s="47" t="s">
        <v>923</v>
      </c>
      <c r="O3" s="47" t="s">
        <v>922</v>
      </c>
      <c r="P3" s="47" t="s">
        <v>921</v>
      </c>
      <c r="Q3" s="47" t="s">
        <v>921</v>
      </c>
      <c r="R3" s="118"/>
    </row>
    <row r="4" spans="1:18" x14ac:dyDescent="0.4">
      <c r="A4" s="124" t="s">
        <v>8</v>
      </c>
      <c r="B4" s="123" t="s">
        <v>9</v>
      </c>
      <c r="C4" s="123" t="s">
        <v>920</v>
      </c>
      <c r="D4" s="123" t="s">
        <v>37</v>
      </c>
      <c r="E4" s="123" t="s">
        <v>914</v>
      </c>
      <c r="F4" s="33" t="s">
        <v>913</v>
      </c>
      <c r="G4" s="33" t="s">
        <v>912</v>
      </c>
      <c r="H4" s="122" t="s">
        <v>919</v>
      </c>
      <c r="I4" s="122" t="s">
        <v>918</v>
      </c>
      <c r="J4" s="122" t="s">
        <v>917</v>
      </c>
      <c r="K4" s="37" t="s">
        <v>13</v>
      </c>
      <c r="L4" s="123" t="s">
        <v>524</v>
      </c>
      <c r="M4" s="123" t="s">
        <v>524</v>
      </c>
      <c r="N4" s="123" t="s">
        <v>523</v>
      </c>
      <c r="O4" s="123" t="s">
        <v>493</v>
      </c>
      <c r="P4" s="123" t="s">
        <v>908</v>
      </c>
      <c r="Q4" s="123" t="s">
        <v>907</v>
      </c>
      <c r="R4" s="125"/>
    </row>
    <row r="5" spans="1:18" x14ac:dyDescent="0.4">
      <c r="A5" s="124"/>
      <c r="B5" s="123"/>
      <c r="C5" s="123"/>
      <c r="D5" s="123"/>
      <c r="E5" s="123"/>
      <c r="F5" s="33" t="s">
        <v>906</v>
      </c>
      <c r="G5" s="33" t="s">
        <v>905</v>
      </c>
      <c r="H5" s="122"/>
      <c r="I5" s="122"/>
      <c r="J5" s="122"/>
      <c r="K5" s="37" t="s">
        <v>901</v>
      </c>
      <c r="L5" s="123"/>
      <c r="M5" s="123"/>
      <c r="N5" s="123"/>
      <c r="O5" s="123"/>
      <c r="P5" s="123"/>
      <c r="Q5" s="123"/>
      <c r="R5" s="125"/>
    </row>
    <row r="6" spans="1:18" x14ac:dyDescent="0.4">
      <c r="A6" s="124"/>
      <c r="B6" s="123"/>
      <c r="C6" s="123"/>
      <c r="D6" s="123"/>
      <c r="E6" s="123"/>
      <c r="F6" s="31" t="s">
        <v>900</v>
      </c>
      <c r="G6" s="31" t="s">
        <v>899</v>
      </c>
      <c r="H6" s="122"/>
      <c r="I6" s="122"/>
      <c r="J6" s="122"/>
      <c r="K6" s="37" t="s">
        <v>897</v>
      </c>
      <c r="L6" s="123"/>
      <c r="M6" s="123"/>
      <c r="N6" s="123"/>
      <c r="O6" s="123"/>
      <c r="P6" s="123"/>
      <c r="Q6" s="123"/>
      <c r="R6" s="125"/>
    </row>
    <row r="7" spans="1:18" x14ac:dyDescent="0.4">
      <c r="A7" s="124"/>
      <c r="B7" s="33" t="s">
        <v>15</v>
      </c>
      <c r="C7" s="33" t="s">
        <v>916</v>
      </c>
      <c r="D7" s="33" t="s">
        <v>10</v>
      </c>
      <c r="E7" s="123" t="s">
        <v>890</v>
      </c>
      <c r="F7" s="123"/>
      <c r="G7" s="123"/>
      <c r="H7" s="33" t="s">
        <v>16</v>
      </c>
      <c r="I7" s="33" t="s">
        <v>16</v>
      </c>
      <c r="J7" s="33" t="s">
        <v>16</v>
      </c>
      <c r="K7" s="33" t="s">
        <v>16</v>
      </c>
      <c r="L7" s="33" t="s">
        <v>16</v>
      </c>
      <c r="M7" s="33" t="s">
        <v>16</v>
      </c>
      <c r="N7" s="33" t="s">
        <v>16</v>
      </c>
      <c r="O7" s="33" t="s">
        <v>16</v>
      </c>
      <c r="P7" s="33" t="s">
        <v>16</v>
      </c>
      <c r="Q7" s="33" t="s">
        <v>16</v>
      </c>
      <c r="R7" s="32"/>
    </row>
    <row r="8" spans="1:18" x14ac:dyDescent="0.4">
      <c r="A8" s="124" t="s">
        <v>17</v>
      </c>
      <c r="B8" s="33" t="s">
        <v>18</v>
      </c>
      <c r="C8" s="123" t="s">
        <v>915</v>
      </c>
      <c r="D8" s="123" t="s">
        <v>37</v>
      </c>
      <c r="E8" s="123" t="s">
        <v>914</v>
      </c>
      <c r="F8" s="33" t="s">
        <v>913</v>
      </c>
      <c r="G8" s="33" t="s">
        <v>912</v>
      </c>
      <c r="H8" s="37" t="s">
        <v>911</v>
      </c>
      <c r="I8" s="37" t="s">
        <v>910</v>
      </c>
      <c r="J8" s="37" t="s">
        <v>909</v>
      </c>
      <c r="K8" s="37" t="s">
        <v>13</v>
      </c>
      <c r="L8" s="123" t="s">
        <v>524</v>
      </c>
      <c r="M8" s="123" t="s">
        <v>524</v>
      </c>
      <c r="N8" s="123" t="s">
        <v>523</v>
      </c>
      <c r="O8" s="123" t="s">
        <v>493</v>
      </c>
      <c r="P8" s="123" t="s">
        <v>908</v>
      </c>
      <c r="Q8" s="123" t="s">
        <v>907</v>
      </c>
      <c r="R8" s="125"/>
    </row>
    <row r="9" spans="1:18" x14ac:dyDescent="0.4">
      <c r="A9" s="124"/>
      <c r="B9" s="33" t="s">
        <v>19</v>
      </c>
      <c r="C9" s="123"/>
      <c r="D9" s="123"/>
      <c r="E9" s="123"/>
      <c r="F9" s="33" t="s">
        <v>906</v>
      </c>
      <c r="G9" s="33" t="s">
        <v>905</v>
      </c>
      <c r="H9" s="37" t="s">
        <v>904</v>
      </c>
      <c r="I9" s="37" t="s">
        <v>903</v>
      </c>
      <c r="J9" s="37" t="s">
        <v>902</v>
      </c>
      <c r="K9" s="37" t="s">
        <v>901</v>
      </c>
      <c r="L9" s="123"/>
      <c r="M9" s="123"/>
      <c r="N9" s="123"/>
      <c r="O9" s="123"/>
      <c r="P9" s="123"/>
      <c r="Q9" s="123"/>
      <c r="R9" s="125"/>
    </row>
    <row r="10" spans="1:18" x14ac:dyDescent="0.4">
      <c r="A10" s="124"/>
      <c r="B10" s="33" t="s">
        <v>20</v>
      </c>
      <c r="C10" s="123"/>
      <c r="D10" s="123"/>
      <c r="E10" s="123"/>
      <c r="F10" s="31" t="s">
        <v>900</v>
      </c>
      <c r="G10" s="31" t="s">
        <v>899</v>
      </c>
      <c r="H10" s="30"/>
      <c r="I10" s="30"/>
      <c r="J10" s="37" t="s">
        <v>898</v>
      </c>
      <c r="K10" s="37" t="s">
        <v>897</v>
      </c>
      <c r="L10" s="123"/>
      <c r="M10" s="123"/>
      <c r="N10" s="123"/>
      <c r="O10" s="123"/>
      <c r="P10" s="123"/>
      <c r="Q10" s="123"/>
      <c r="R10" s="125"/>
    </row>
    <row r="11" spans="1:18" x14ac:dyDescent="0.4">
      <c r="A11" s="124"/>
      <c r="B11" s="30"/>
      <c r="C11" s="123"/>
      <c r="D11" s="123"/>
      <c r="E11" s="123"/>
      <c r="F11" s="30"/>
      <c r="G11" s="30"/>
      <c r="H11" s="30"/>
      <c r="I11" s="30"/>
      <c r="J11" s="37" t="s">
        <v>896</v>
      </c>
      <c r="K11" s="30"/>
      <c r="L11" s="123"/>
      <c r="M11" s="123"/>
      <c r="N11" s="123"/>
      <c r="O11" s="123"/>
      <c r="P11" s="123"/>
      <c r="Q11" s="123"/>
      <c r="R11" s="125"/>
    </row>
    <row r="12" spans="1:18" ht="26.4" x14ac:dyDescent="0.4">
      <c r="A12" s="124"/>
      <c r="B12" s="26" t="s">
        <v>895</v>
      </c>
      <c r="C12" s="26" t="s">
        <v>894</v>
      </c>
      <c r="D12" s="26" t="s">
        <v>37</v>
      </c>
      <c r="E12" s="123"/>
      <c r="F12" s="30"/>
      <c r="G12" s="30"/>
      <c r="H12" s="45" t="s">
        <v>893</v>
      </c>
      <c r="I12" s="45" t="s">
        <v>892</v>
      </c>
      <c r="J12" s="45" t="s">
        <v>891</v>
      </c>
      <c r="K12" s="30"/>
      <c r="L12" s="123"/>
      <c r="M12" s="123"/>
      <c r="N12" s="123"/>
      <c r="O12" s="123"/>
      <c r="P12" s="123"/>
      <c r="Q12" s="123"/>
      <c r="R12" s="25"/>
    </row>
    <row r="13" spans="1:18" x14ac:dyDescent="0.4">
      <c r="A13" s="124"/>
      <c r="B13" s="36" t="s">
        <v>23</v>
      </c>
      <c r="C13" s="36"/>
      <c r="D13" s="21" t="s">
        <v>10</v>
      </c>
      <c r="E13" s="121" t="s">
        <v>890</v>
      </c>
      <c r="F13" s="121"/>
      <c r="G13" s="121"/>
      <c r="H13" s="21" t="s">
        <v>16</v>
      </c>
      <c r="I13" s="21" t="s">
        <v>16</v>
      </c>
      <c r="J13" s="21" t="s">
        <v>16</v>
      </c>
      <c r="K13" s="21" t="s">
        <v>16</v>
      </c>
      <c r="L13" s="21" t="s">
        <v>16</v>
      </c>
      <c r="M13" s="21" t="s">
        <v>16</v>
      </c>
      <c r="N13" s="21" t="s">
        <v>16</v>
      </c>
      <c r="O13" s="21" t="s">
        <v>16</v>
      </c>
      <c r="P13" s="21" t="s">
        <v>16</v>
      </c>
      <c r="Q13" s="21" t="s">
        <v>16</v>
      </c>
      <c r="R13" s="25"/>
    </row>
    <row r="14" spans="1:18" ht="26.4" x14ac:dyDescent="0.4">
      <c r="A14" s="124" t="s">
        <v>24</v>
      </c>
      <c r="B14" s="123" t="s">
        <v>25</v>
      </c>
      <c r="C14" s="123" t="s">
        <v>889</v>
      </c>
      <c r="D14" s="123" t="s">
        <v>37</v>
      </c>
      <c r="E14" s="33" t="s">
        <v>888</v>
      </c>
      <c r="F14" s="33" t="s">
        <v>887</v>
      </c>
      <c r="G14" s="33" t="s">
        <v>886</v>
      </c>
      <c r="H14" s="32" t="s">
        <v>885</v>
      </c>
      <c r="I14" s="125" t="s">
        <v>29</v>
      </c>
      <c r="J14" s="125" t="s">
        <v>29</v>
      </c>
      <c r="K14" s="32" t="s">
        <v>884</v>
      </c>
      <c r="L14" s="123" t="s">
        <v>524</v>
      </c>
      <c r="M14" s="126" t="s">
        <v>523</v>
      </c>
      <c r="N14" s="126" t="s">
        <v>523</v>
      </c>
      <c r="O14" s="126" t="s">
        <v>493</v>
      </c>
      <c r="P14" s="122" t="s">
        <v>883</v>
      </c>
      <c r="Q14" s="122" t="s">
        <v>882</v>
      </c>
      <c r="R14" s="125"/>
    </row>
    <row r="15" spans="1:18" x14ac:dyDescent="0.4">
      <c r="A15" s="124"/>
      <c r="B15" s="123"/>
      <c r="C15" s="123"/>
      <c r="D15" s="123"/>
      <c r="E15" s="33" t="s">
        <v>881</v>
      </c>
      <c r="F15" s="33" t="s">
        <v>880</v>
      </c>
      <c r="G15" s="33" t="s">
        <v>879</v>
      </c>
      <c r="H15" s="32" t="s">
        <v>878</v>
      </c>
      <c r="I15" s="125"/>
      <c r="J15" s="125"/>
      <c r="K15" s="32" t="s">
        <v>30</v>
      </c>
      <c r="L15" s="123"/>
      <c r="M15" s="126"/>
      <c r="N15" s="126"/>
      <c r="O15" s="126"/>
      <c r="P15" s="122"/>
      <c r="Q15" s="122"/>
      <c r="R15" s="125"/>
    </row>
    <row r="16" spans="1:18" x14ac:dyDescent="0.4">
      <c r="A16" s="124"/>
      <c r="B16" s="123"/>
      <c r="C16" s="123"/>
      <c r="D16" s="123"/>
      <c r="E16" s="30"/>
      <c r="F16" s="31" t="s">
        <v>877</v>
      </c>
      <c r="G16" s="31" t="s">
        <v>876</v>
      </c>
      <c r="H16" s="32" t="s">
        <v>875</v>
      </c>
      <c r="I16" s="125"/>
      <c r="J16" s="125"/>
      <c r="K16" s="30"/>
      <c r="L16" s="123"/>
      <c r="M16" s="126"/>
      <c r="N16" s="126"/>
      <c r="O16" s="126"/>
      <c r="P16" s="122"/>
      <c r="Q16" s="122"/>
      <c r="R16" s="125"/>
    </row>
    <row r="17" spans="1:18" x14ac:dyDescent="0.4">
      <c r="A17" s="124"/>
      <c r="B17" s="123"/>
      <c r="C17" s="123"/>
      <c r="D17" s="123"/>
      <c r="E17" s="30"/>
      <c r="F17" s="30"/>
      <c r="G17" s="30"/>
      <c r="H17" s="32" t="s">
        <v>874</v>
      </c>
      <c r="I17" s="125"/>
      <c r="J17" s="125"/>
      <c r="K17" s="30"/>
      <c r="L17" s="123"/>
      <c r="M17" s="126"/>
      <c r="N17" s="126"/>
      <c r="O17" s="126"/>
      <c r="P17" s="122"/>
      <c r="Q17" s="122"/>
      <c r="R17" s="125"/>
    </row>
    <row r="18" spans="1:18" x14ac:dyDescent="0.4">
      <c r="A18" s="124"/>
      <c r="B18" s="123"/>
      <c r="C18" s="123"/>
      <c r="D18" s="123"/>
      <c r="E18" s="30"/>
      <c r="F18" s="30"/>
      <c r="G18" s="30"/>
      <c r="H18" s="32" t="s">
        <v>27</v>
      </c>
      <c r="I18" s="125"/>
      <c r="J18" s="125"/>
      <c r="K18" s="30"/>
      <c r="L18" s="123"/>
      <c r="M18" s="126"/>
      <c r="N18" s="126"/>
      <c r="O18" s="126"/>
      <c r="P18" s="122"/>
      <c r="Q18" s="122"/>
      <c r="R18" s="125"/>
    </row>
    <row r="19" spans="1:18" x14ac:dyDescent="0.4">
      <c r="A19" s="124"/>
      <c r="B19" s="123"/>
      <c r="C19" s="123"/>
      <c r="D19" s="123"/>
      <c r="E19" s="30"/>
      <c r="F19" s="30"/>
      <c r="G19" s="30"/>
      <c r="H19" s="32" t="s">
        <v>873</v>
      </c>
      <c r="I19" s="125"/>
      <c r="J19" s="125"/>
      <c r="K19" s="30"/>
      <c r="L19" s="123"/>
      <c r="M19" s="126"/>
      <c r="N19" s="126"/>
      <c r="O19" s="126"/>
      <c r="P19" s="122"/>
      <c r="Q19" s="122"/>
      <c r="R19" s="125"/>
    </row>
    <row r="20" spans="1:18" x14ac:dyDescent="0.4">
      <c r="A20" s="124"/>
      <c r="B20" s="123"/>
      <c r="C20" s="123"/>
      <c r="D20" s="123"/>
      <c r="E20" s="30"/>
      <c r="F20" s="30"/>
      <c r="G20" s="30"/>
      <c r="H20" s="32" t="s">
        <v>872</v>
      </c>
      <c r="I20" s="125"/>
      <c r="J20" s="125"/>
      <c r="K20" s="30"/>
      <c r="L20" s="123"/>
      <c r="M20" s="126"/>
      <c r="N20" s="126"/>
      <c r="O20" s="126"/>
      <c r="P20" s="122"/>
      <c r="Q20" s="122"/>
      <c r="R20" s="125"/>
    </row>
    <row r="21" spans="1:18" x14ac:dyDescent="0.4">
      <c r="A21" s="124"/>
      <c r="B21" s="123"/>
      <c r="C21" s="123"/>
      <c r="D21" s="123"/>
      <c r="E21" s="30"/>
      <c r="F21" s="30"/>
      <c r="G21" s="30"/>
      <c r="H21" s="32" t="s">
        <v>871</v>
      </c>
      <c r="I21" s="125"/>
      <c r="J21" s="125"/>
      <c r="K21" s="30"/>
      <c r="L21" s="123"/>
      <c r="M21" s="126"/>
      <c r="N21" s="126"/>
      <c r="O21" s="126"/>
      <c r="P21" s="122"/>
      <c r="Q21" s="122"/>
      <c r="R21" s="125"/>
    </row>
    <row r="22" spans="1:18" x14ac:dyDescent="0.4">
      <c r="A22" s="124"/>
      <c r="B22" s="123"/>
      <c r="C22" s="123"/>
      <c r="D22" s="123"/>
      <c r="E22" s="30"/>
      <c r="F22" s="30"/>
      <c r="G22" s="30"/>
      <c r="H22" s="32" t="s">
        <v>870</v>
      </c>
      <c r="I22" s="125"/>
      <c r="J22" s="125"/>
      <c r="K22" s="30"/>
      <c r="L22" s="123"/>
      <c r="M22" s="126"/>
      <c r="N22" s="126"/>
      <c r="O22" s="126"/>
      <c r="P22" s="122"/>
      <c r="Q22" s="122"/>
      <c r="R22" s="125"/>
    </row>
    <row r="23" spans="1:18" x14ac:dyDescent="0.4">
      <c r="A23" s="21" t="s">
        <v>31</v>
      </c>
      <c r="B23" s="21" t="s">
        <v>32</v>
      </c>
      <c r="C23" s="21" t="s">
        <v>16</v>
      </c>
      <c r="D23" s="21" t="s">
        <v>37</v>
      </c>
      <c r="E23" s="121" t="s">
        <v>869</v>
      </c>
      <c r="F23" s="121"/>
      <c r="G23" s="121"/>
      <c r="H23" s="21" t="s">
        <v>16</v>
      </c>
      <c r="I23" s="21" t="s">
        <v>16</v>
      </c>
      <c r="J23" s="21" t="s">
        <v>16</v>
      </c>
      <c r="K23" s="21" t="s">
        <v>868</v>
      </c>
      <c r="L23" s="21" t="s">
        <v>16</v>
      </c>
      <c r="M23" s="21" t="s">
        <v>16</v>
      </c>
      <c r="N23" s="21" t="s">
        <v>16</v>
      </c>
      <c r="O23" s="21" t="s">
        <v>16</v>
      </c>
      <c r="P23" s="21" t="s">
        <v>16</v>
      </c>
      <c r="Q23" s="21" t="s">
        <v>16</v>
      </c>
      <c r="R23" s="25"/>
    </row>
    <row r="24" spans="1:18" x14ac:dyDescent="0.4">
      <c r="A24" s="127" t="s">
        <v>867</v>
      </c>
      <c r="B24" s="26" t="s">
        <v>35</v>
      </c>
      <c r="C24" s="127">
        <v>4</v>
      </c>
      <c r="D24" s="127" t="s">
        <v>10</v>
      </c>
      <c r="E24" s="127" t="s">
        <v>16</v>
      </c>
      <c r="F24" s="127" t="s">
        <v>16</v>
      </c>
      <c r="G24" s="127" t="s">
        <v>866</v>
      </c>
      <c r="H24" s="127" t="s">
        <v>38</v>
      </c>
      <c r="I24" s="127" t="s">
        <v>38</v>
      </c>
      <c r="J24" s="127" t="s">
        <v>38</v>
      </c>
      <c r="K24" s="127" t="s">
        <v>38</v>
      </c>
      <c r="L24" s="127" t="s">
        <v>16</v>
      </c>
      <c r="M24" s="127" t="s">
        <v>16</v>
      </c>
      <c r="N24" s="127" t="s">
        <v>16</v>
      </c>
      <c r="O24" s="127" t="s">
        <v>16</v>
      </c>
      <c r="P24" s="127" t="s">
        <v>16</v>
      </c>
      <c r="Q24" s="127" t="s">
        <v>16</v>
      </c>
      <c r="R24" s="128"/>
    </row>
    <row r="25" spans="1:18" x14ac:dyDescent="0.4">
      <c r="A25" s="127"/>
      <c r="B25" s="26" t="s">
        <v>36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8"/>
    </row>
    <row r="26" spans="1:18" x14ac:dyDescent="0.4">
      <c r="A26" s="127"/>
      <c r="B26" s="26" t="s">
        <v>35</v>
      </c>
      <c r="C26" s="127">
        <v>4</v>
      </c>
      <c r="D26" s="127" t="s">
        <v>10</v>
      </c>
      <c r="E26" s="127" t="s">
        <v>16</v>
      </c>
      <c r="F26" s="127" t="s">
        <v>16</v>
      </c>
      <c r="G26" s="127" t="s">
        <v>866</v>
      </c>
      <c r="H26" s="127" t="s">
        <v>38</v>
      </c>
      <c r="I26" s="127" t="s">
        <v>38</v>
      </c>
      <c r="J26" s="127" t="s">
        <v>38</v>
      </c>
      <c r="K26" s="127" t="s">
        <v>38</v>
      </c>
      <c r="L26" s="127" t="s">
        <v>16</v>
      </c>
      <c r="M26" s="127" t="s">
        <v>16</v>
      </c>
      <c r="N26" s="127" t="s">
        <v>16</v>
      </c>
      <c r="O26" s="127" t="s">
        <v>16</v>
      </c>
      <c r="P26" s="127" t="s">
        <v>16</v>
      </c>
      <c r="Q26" s="127" t="s">
        <v>16</v>
      </c>
      <c r="R26" s="128"/>
    </row>
    <row r="27" spans="1:18" x14ac:dyDescent="0.4">
      <c r="A27" s="127"/>
      <c r="B27" s="26" t="s">
        <v>39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8"/>
    </row>
    <row r="28" spans="1:18" x14ac:dyDescent="0.4">
      <c r="A28" s="127" t="s">
        <v>40</v>
      </c>
      <c r="B28" s="26" t="s">
        <v>865</v>
      </c>
      <c r="C28" s="26">
        <v>3</v>
      </c>
      <c r="D28" s="127" t="s">
        <v>37</v>
      </c>
      <c r="E28" s="127" t="s">
        <v>864</v>
      </c>
      <c r="F28" s="26" t="s">
        <v>863</v>
      </c>
      <c r="G28" s="26" t="s">
        <v>862</v>
      </c>
      <c r="H28" s="130" t="s">
        <v>861</v>
      </c>
      <c r="I28" s="130" t="s">
        <v>860</v>
      </c>
      <c r="J28" s="132" t="s">
        <v>859</v>
      </c>
      <c r="K28" s="130" t="s">
        <v>45</v>
      </c>
      <c r="L28" s="129" t="s">
        <v>524</v>
      </c>
      <c r="M28" s="129" t="s">
        <v>524</v>
      </c>
      <c r="N28" s="129" t="s">
        <v>523</v>
      </c>
      <c r="O28" s="127" t="s">
        <v>493</v>
      </c>
      <c r="P28" s="130" t="s">
        <v>858</v>
      </c>
      <c r="Q28" s="131" t="s">
        <v>857</v>
      </c>
      <c r="R28" s="128"/>
    </row>
    <row r="29" spans="1:18" x14ac:dyDescent="0.4">
      <c r="A29" s="127"/>
      <c r="B29" s="26" t="s">
        <v>856</v>
      </c>
      <c r="C29" s="26">
        <v>6.7</v>
      </c>
      <c r="D29" s="127"/>
      <c r="E29" s="127"/>
      <c r="F29" s="26" t="s">
        <v>855</v>
      </c>
      <c r="G29" s="26" t="s">
        <v>854</v>
      </c>
      <c r="H29" s="130"/>
      <c r="I29" s="130"/>
      <c r="J29" s="132"/>
      <c r="K29" s="130"/>
      <c r="L29" s="129"/>
      <c r="M29" s="129"/>
      <c r="N29" s="129"/>
      <c r="O29" s="127"/>
      <c r="P29" s="130"/>
      <c r="Q29" s="131"/>
      <c r="R29" s="128"/>
    </row>
    <row r="30" spans="1:18" x14ac:dyDescent="0.4">
      <c r="A30" s="127"/>
      <c r="B30" s="26" t="s">
        <v>853</v>
      </c>
      <c r="C30" s="27"/>
      <c r="D30" s="127"/>
      <c r="E30" s="127"/>
      <c r="F30" s="28" t="s">
        <v>852</v>
      </c>
      <c r="G30" s="28" t="s">
        <v>851</v>
      </c>
      <c r="H30" s="130"/>
      <c r="I30" s="130"/>
      <c r="J30" s="132"/>
      <c r="K30" s="130"/>
      <c r="L30" s="129"/>
      <c r="M30" s="129"/>
      <c r="N30" s="129"/>
      <c r="O30" s="127"/>
      <c r="P30" s="130"/>
      <c r="Q30" s="131"/>
      <c r="R30" s="128"/>
    </row>
    <row r="31" spans="1:18" x14ac:dyDescent="0.4">
      <c r="A31" s="127"/>
      <c r="B31" s="26" t="s">
        <v>850</v>
      </c>
      <c r="C31" s="27"/>
      <c r="D31" s="127"/>
      <c r="E31" s="127"/>
      <c r="F31" s="27"/>
      <c r="G31" s="27"/>
      <c r="H31" s="130"/>
      <c r="I31" s="130"/>
      <c r="J31" s="132"/>
      <c r="K31" s="130"/>
      <c r="L31" s="129"/>
      <c r="M31" s="129"/>
      <c r="N31" s="129"/>
      <c r="O31" s="127"/>
      <c r="P31" s="130"/>
      <c r="Q31" s="131"/>
      <c r="R31" s="128"/>
    </row>
    <row r="32" spans="1:18" x14ac:dyDescent="0.4">
      <c r="A32" s="133" t="s">
        <v>46</v>
      </c>
      <c r="B32" s="123" t="s">
        <v>1100</v>
      </c>
      <c r="C32" s="123">
        <v>2.5</v>
      </c>
      <c r="D32" s="123" t="s">
        <v>37</v>
      </c>
      <c r="E32" s="33" t="s">
        <v>849</v>
      </c>
      <c r="F32" s="33" t="s">
        <v>848</v>
      </c>
      <c r="G32" s="33" t="s">
        <v>847</v>
      </c>
      <c r="H32" s="32" t="s">
        <v>48</v>
      </c>
      <c r="I32" s="32" t="s">
        <v>48</v>
      </c>
      <c r="J32" s="32" t="s">
        <v>48</v>
      </c>
      <c r="K32" s="125" t="s">
        <v>50</v>
      </c>
      <c r="L32" s="126" t="s">
        <v>524</v>
      </c>
      <c r="M32" s="126" t="s">
        <v>524</v>
      </c>
      <c r="N32" s="126" t="s">
        <v>523</v>
      </c>
      <c r="O32" s="123" t="s">
        <v>493</v>
      </c>
      <c r="P32" s="125" t="s">
        <v>846</v>
      </c>
      <c r="Q32" s="37" t="s">
        <v>745</v>
      </c>
      <c r="R32" s="125"/>
    </row>
    <row r="33" spans="1:18" x14ac:dyDescent="0.4">
      <c r="A33" s="133"/>
      <c r="B33" s="123"/>
      <c r="C33" s="123"/>
      <c r="D33" s="123"/>
      <c r="E33" s="33" t="s">
        <v>710</v>
      </c>
      <c r="F33" s="33" t="s">
        <v>845</v>
      </c>
      <c r="G33" s="33" t="s">
        <v>844</v>
      </c>
      <c r="H33" s="32" t="s">
        <v>49</v>
      </c>
      <c r="I33" s="32" t="s">
        <v>49</v>
      </c>
      <c r="J33" s="32" t="s">
        <v>49</v>
      </c>
      <c r="K33" s="125"/>
      <c r="L33" s="126"/>
      <c r="M33" s="126"/>
      <c r="N33" s="126"/>
      <c r="O33" s="123"/>
      <c r="P33" s="125"/>
      <c r="Q33" s="37" t="s">
        <v>843</v>
      </c>
      <c r="R33" s="125"/>
    </row>
    <row r="34" spans="1:18" x14ac:dyDescent="0.4">
      <c r="A34" s="133"/>
      <c r="B34" s="123"/>
      <c r="C34" s="123"/>
      <c r="D34" s="123"/>
      <c r="E34" s="30"/>
      <c r="F34" s="31" t="s">
        <v>842</v>
      </c>
      <c r="G34" s="31" t="s">
        <v>841</v>
      </c>
      <c r="H34" s="30"/>
      <c r="I34" s="30"/>
      <c r="J34" s="30"/>
      <c r="K34" s="125"/>
      <c r="L34" s="126"/>
      <c r="M34" s="126"/>
      <c r="N34" s="126"/>
      <c r="O34" s="123"/>
      <c r="P34" s="125"/>
      <c r="Q34" s="30"/>
      <c r="R34" s="125"/>
    </row>
    <row r="35" spans="1:18" x14ac:dyDescent="0.4">
      <c r="A35" s="127" t="s">
        <v>51</v>
      </c>
      <c r="B35" s="26" t="s">
        <v>52</v>
      </c>
      <c r="C35" s="26" t="s">
        <v>840</v>
      </c>
      <c r="D35" s="127" t="s">
        <v>37</v>
      </c>
      <c r="E35" s="127" t="s">
        <v>839</v>
      </c>
      <c r="F35" s="26" t="s">
        <v>838</v>
      </c>
      <c r="G35" s="26" t="s">
        <v>837</v>
      </c>
      <c r="H35" s="46" t="s">
        <v>836</v>
      </c>
      <c r="I35" s="130"/>
      <c r="J35" s="130"/>
      <c r="K35" s="130"/>
      <c r="L35" s="129" t="s">
        <v>524</v>
      </c>
      <c r="M35" s="129" t="s">
        <v>524</v>
      </c>
      <c r="N35" s="129" t="s">
        <v>523</v>
      </c>
      <c r="O35" s="129" t="s">
        <v>493</v>
      </c>
      <c r="P35" s="45" t="s">
        <v>492</v>
      </c>
      <c r="Q35" s="131" t="s">
        <v>835</v>
      </c>
      <c r="R35" s="130" t="s">
        <v>834</v>
      </c>
    </row>
    <row r="36" spans="1:18" x14ac:dyDescent="0.4">
      <c r="A36" s="127"/>
      <c r="B36" s="26" t="s">
        <v>53</v>
      </c>
      <c r="C36" s="26" t="s">
        <v>833</v>
      </c>
      <c r="D36" s="127"/>
      <c r="E36" s="127"/>
      <c r="F36" s="26" t="s">
        <v>832</v>
      </c>
      <c r="G36" s="26" t="s">
        <v>831</v>
      </c>
      <c r="H36" s="24" t="s">
        <v>830</v>
      </c>
      <c r="I36" s="130"/>
      <c r="J36" s="130"/>
      <c r="K36" s="130"/>
      <c r="L36" s="129"/>
      <c r="M36" s="129"/>
      <c r="N36" s="129"/>
      <c r="O36" s="129"/>
      <c r="P36" s="45" t="s">
        <v>829</v>
      </c>
      <c r="Q36" s="131"/>
      <c r="R36" s="130"/>
    </row>
    <row r="37" spans="1:18" x14ac:dyDescent="0.4">
      <c r="A37" s="127"/>
      <c r="B37" s="27"/>
      <c r="C37" s="26" t="s">
        <v>820</v>
      </c>
      <c r="D37" s="127"/>
      <c r="E37" s="127"/>
      <c r="F37" s="28" t="s">
        <v>828</v>
      </c>
      <c r="G37" s="28" t="s">
        <v>827</v>
      </c>
      <c r="H37" s="24" t="s">
        <v>826</v>
      </c>
      <c r="I37" s="130"/>
      <c r="J37" s="130"/>
      <c r="K37" s="130"/>
      <c r="L37" s="129"/>
      <c r="M37" s="129"/>
      <c r="N37" s="129"/>
      <c r="O37" s="129"/>
      <c r="P37" s="45" t="s">
        <v>825</v>
      </c>
      <c r="Q37" s="131"/>
      <c r="R37" s="130"/>
    </row>
    <row r="38" spans="1:18" x14ac:dyDescent="0.4">
      <c r="A38" s="127"/>
      <c r="B38" s="27"/>
      <c r="C38" s="26" t="s">
        <v>824</v>
      </c>
      <c r="D38" s="127"/>
      <c r="E38" s="127"/>
      <c r="F38" s="27"/>
      <c r="G38" s="27"/>
      <c r="H38" s="24" t="s">
        <v>823</v>
      </c>
      <c r="I38" s="130"/>
      <c r="J38" s="130"/>
      <c r="K38" s="130"/>
      <c r="L38" s="129"/>
      <c r="M38" s="129"/>
      <c r="N38" s="129"/>
      <c r="O38" s="129"/>
      <c r="P38" s="27"/>
      <c r="Q38" s="131"/>
      <c r="R38" s="130"/>
    </row>
    <row r="39" spans="1:18" x14ac:dyDescent="0.4">
      <c r="A39" s="127"/>
      <c r="B39" s="27"/>
      <c r="C39" s="26" t="s">
        <v>822</v>
      </c>
      <c r="D39" s="127"/>
      <c r="E39" s="127"/>
      <c r="F39" s="27"/>
      <c r="G39" s="27"/>
      <c r="H39" s="24" t="s">
        <v>821</v>
      </c>
      <c r="I39" s="130"/>
      <c r="J39" s="130"/>
      <c r="K39" s="130"/>
      <c r="L39" s="129"/>
      <c r="M39" s="129"/>
      <c r="N39" s="129"/>
      <c r="O39" s="129"/>
      <c r="P39" s="27"/>
      <c r="Q39" s="131"/>
      <c r="R39" s="130"/>
    </row>
    <row r="40" spans="1:18" ht="26.4" x14ac:dyDescent="0.4">
      <c r="A40" s="127"/>
      <c r="B40" s="27"/>
      <c r="C40" s="26" t="s">
        <v>820</v>
      </c>
      <c r="D40" s="127"/>
      <c r="E40" s="127"/>
      <c r="F40" s="27"/>
      <c r="G40" s="27"/>
      <c r="H40" s="24" t="s">
        <v>819</v>
      </c>
      <c r="I40" s="130"/>
      <c r="J40" s="130"/>
      <c r="K40" s="130"/>
      <c r="L40" s="129"/>
      <c r="M40" s="129"/>
      <c r="N40" s="129"/>
      <c r="O40" s="129"/>
      <c r="P40" s="27"/>
      <c r="Q40" s="131"/>
      <c r="R40" s="130"/>
    </row>
    <row r="41" spans="1:18" ht="26.4" x14ac:dyDescent="0.4">
      <c r="A41" s="127"/>
      <c r="B41" s="27"/>
      <c r="C41" s="27"/>
      <c r="D41" s="127"/>
      <c r="E41" s="127"/>
      <c r="F41" s="27"/>
      <c r="G41" s="27"/>
      <c r="H41" s="24" t="s">
        <v>818</v>
      </c>
      <c r="I41" s="130"/>
      <c r="J41" s="130"/>
      <c r="K41" s="130"/>
      <c r="L41" s="129"/>
      <c r="M41" s="129"/>
      <c r="N41" s="129"/>
      <c r="O41" s="129"/>
      <c r="P41" s="27"/>
      <c r="Q41" s="131"/>
      <c r="R41" s="130"/>
    </row>
    <row r="42" spans="1:18" x14ac:dyDescent="0.4">
      <c r="A42" s="127" t="s">
        <v>992</v>
      </c>
      <c r="B42" s="127" t="s">
        <v>59</v>
      </c>
      <c r="C42" s="127">
        <v>4</v>
      </c>
      <c r="D42" s="127" t="s">
        <v>37</v>
      </c>
      <c r="E42" s="127" t="s">
        <v>817</v>
      </c>
      <c r="F42" s="26" t="s">
        <v>816</v>
      </c>
      <c r="G42" s="26" t="s">
        <v>815</v>
      </c>
      <c r="H42" s="24" t="s">
        <v>60</v>
      </c>
      <c r="I42" s="24" t="s">
        <v>60</v>
      </c>
      <c r="J42" s="29" t="s">
        <v>60</v>
      </c>
      <c r="K42" s="24" t="s">
        <v>71</v>
      </c>
      <c r="L42" s="129" t="s">
        <v>524</v>
      </c>
      <c r="M42" s="129" t="s">
        <v>524</v>
      </c>
      <c r="N42" s="129" t="s">
        <v>523</v>
      </c>
      <c r="O42" s="129" t="s">
        <v>814</v>
      </c>
      <c r="P42" s="131" t="s">
        <v>492</v>
      </c>
      <c r="Q42" s="131" t="s">
        <v>813</v>
      </c>
      <c r="R42" s="128"/>
    </row>
    <row r="43" spans="1:18" ht="26.4" x14ac:dyDescent="0.4">
      <c r="A43" s="127"/>
      <c r="B43" s="127"/>
      <c r="C43" s="127"/>
      <c r="D43" s="127"/>
      <c r="E43" s="127"/>
      <c r="F43" s="26" t="s">
        <v>812</v>
      </c>
      <c r="G43" s="26" t="s">
        <v>811</v>
      </c>
      <c r="H43" s="24" t="s">
        <v>61</v>
      </c>
      <c r="I43" s="24" t="s">
        <v>61</v>
      </c>
      <c r="J43" s="29" t="s">
        <v>61</v>
      </c>
      <c r="K43" s="24" t="s">
        <v>810</v>
      </c>
      <c r="L43" s="129"/>
      <c r="M43" s="129"/>
      <c r="N43" s="129"/>
      <c r="O43" s="129"/>
      <c r="P43" s="131"/>
      <c r="Q43" s="131"/>
      <c r="R43" s="128"/>
    </row>
    <row r="44" spans="1:18" x14ac:dyDescent="0.4">
      <c r="A44" s="127"/>
      <c r="B44" s="127"/>
      <c r="C44" s="127"/>
      <c r="D44" s="127"/>
      <c r="E44" s="127"/>
      <c r="F44" s="28" t="s">
        <v>809</v>
      </c>
      <c r="G44" s="28" t="s">
        <v>808</v>
      </c>
      <c r="H44" s="24" t="s">
        <v>62</v>
      </c>
      <c r="I44" s="24" t="s">
        <v>62</v>
      </c>
      <c r="J44" s="29" t="s">
        <v>62</v>
      </c>
      <c r="K44" s="24" t="s">
        <v>807</v>
      </c>
      <c r="L44" s="129"/>
      <c r="M44" s="129"/>
      <c r="N44" s="129"/>
      <c r="O44" s="129"/>
      <c r="P44" s="131"/>
      <c r="Q44" s="131"/>
      <c r="R44" s="128"/>
    </row>
    <row r="45" spans="1:18" x14ac:dyDescent="0.4">
      <c r="A45" s="127"/>
      <c r="B45" s="127"/>
      <c r="C45" s="127"/>
      <c r="D45" s="127"/>
      <c r="E45" s="127"/>
      <c r="F45" s="27"/>
      <c r="G45" s="27"/>
      <c r="H45" s="24" t="s">
        <v>63</v>
      </c>
      <c r="I45" s="24" t="s">
        <v>63</v>
      </c>
      <c r="J45" s="29" t="s">
        <v>63</v>
      </c>
      <c r="K45" s="24" t="s">
        <v>77</v>
      </c>
      <c r="L45" s="129"/>
      <c r="M45" s="129"/>
      <c r="N45" s="129"/>
      <c r="O45" s="129"/>
      <c r="P45" s="131"/>
      <c r="Q45" s="131"/>
      <c r="R45" s="128"/>
    </row>
    <row r="46" spans="1:18" x14ac:dyDescent="0.4">
      <c r="A46" s="127"/>
      <c r="B46" s="127"/>
      <c r="C46" s="127"/>
      <c r="D46" s="127"/>
      <c r="E46" s="127"/>
      <c r="F46" s="27"/>
      <c r="G46" s="27"/>
      <c r="H46" s="27"/>
      <c r="I46" s="27"/>
      <c r="J46" s="29" t="s">
        <v>70</v>
      </c>
      <c r="K46" s="27"/>
      <c r="L46" s="129"/>
      <c r="M46" s="129"/>
      <c r="N46" s="129"/>
      <c r="O46" s="129"/>
      <c r="P46" s="131"/>
      <c r="Q46" s="131"/>
      <c r="R46" s="128"/>
    </row>
    <row r="47" spans="1:18" x14ac:dyDescent="0.4">
      <c r="A47" s="26" t="s">
        <v>78</v>
      </c>
      <c r="B47" s="26" t="s">
        <v>79</v>
      </c>
      <c r="C47" s="26" t="s">
        <v>806</v>
      </c>
      <c r="D47" s="26" t="s">
        <v>37</v>
      </c>
      <c r="E47" s="44" t="s">
        <v>16</v>
      </c>
      <c r="F47" s="44" t="s">
        <v>16</v>
      </c>
      <c r="G47" s="44" t="s">
        <v>16</v>
      </c>
      <c r="H47" s="24" t="s">
        <v>80</v>
      </c>
      <c r="I47" s="26" t="s">
        <v>80</v>
      </c>
      <c r="J47" s="26" t="s">
        <v>80</v>
      </c>
      <c r="K47" s="26" t="s">
        <v>80</v>
      </c>
      <c r="L47" s="44" t="s">
        <v>16</v>
      </c>
      <c r="M47" s="44" t="s">
        <v>16</v>
      </c>
      <c r="N47" s="44" t="s">
        <v>16</v>
      </c>
      <c r="O47" s="44" t="s">
        <v>16</v>
      </c>
      <c r="P47" s="44" t="s">
        <v>16</v>
      </c>
      <c r="Q47" s="44" t="s">
        <v>16</v>
      </c>
      <c r="R47" s="25"/>
    </row>
    <row r="48" spans="1:18" x14ac:dyDescent="0.4">
      <c r="A48" s="26" t="s">
        <v>81</v>
      </c>
      <c r="B48" s="26" t="s">
        <v>82</v>
      </c>
      <c r="C48" s="26"/>
      <c r="D48" s="26" t="s">
        <v>10</v>
      </c>
      <c r="E48" s="44" t="s">
        <v>16</v>
      </c>
      <c r="F48" s="44" t="s">
        <v>16</v>
      </c>
      <c r="G48" s="44" t="s">
        <v>16</v>
      </c>
      <c r="H48" s="45" t="s">
        <v>16</v>
      </c>
      <c r="I48" s="44" t="s">
        <v>16</v>
      </c>
      <c r="J48" s="44" t="s">
        <v>16</v>
      </c>
      <c r="K48" s="44" t="s">
        <v>16</v>
      </c>
      <c r="L48" s="44" t="s">
        <v>16</v>
      </c>
      <c r="M48" s="44" t="s">
        <v>16</v>
      </c>
      <c r="N48" s="44" t="s">
        <v>16</v>
      </c>
      <c r="O48" s="44" t="s">
        <v>16</v>
      </c>
      <c r="P48" s="44" t="s">
        <v>16</v>
      </c>
      <c r="Q48" s="44" t="s">
        <v>16</v>
      </c>
      <c r="R48" s="25"/>
    </row>
    <row r="49" spans="1:18" ht="26.4" x14ac:dyDescent="0.4">
      <c r="A49" s="133" t="s">
        <v>83</v>
      </c>
      <c r="B49" s="123" t="s">
        <v>1052</v>
      </c>
      <c r="C49" s="33" t="s">
        <v>994</v>
      </c>
      <c r="D49" s="123" t="s">
        <v>37</v>
      </c>
      <c r="E49" s="123" t="s">
        <v>805</v>
      </c>
      <c r="F49" s="33" t="s">
        <v>993</v>
      </c>
      <c r="G49" s="33" t="s">
        <v>804</v>
      </c>
      <c r="H49" s="32" t="s">
        <v>86</v>
      </c>
      <c r="I49" s="32" t="s">
        <v>86</v>
      </c>
      <c r="J49" s="32" t="s">
        <v>86</v>
      </c>
      <c r="K49" s="32" t="s">
        <v>803</v>
      </c>
      <c r="L49" s="123" t="s">
        <v>524</v>
      </c>
      <c r="M49" s="123" t="s">
        <v>524</v>
      </c>
      <c r="N49" s="123" t="s">
        <v>523</v>
      </c>
      <c r="O49" s="123" t="s">
        <v>493</v>
      </c>
      <c r="P49" s="125" t="s">
        <v>761</v>
      </c>
      <c r="Q49" s="125" t="s">
        <v>760</v>
      </c>
      <c r="R49" s="85"/>
    </row>
    <row r="50" spans="1:18" ht="26.4" x14ac:dyDescent="0.4">
      <c r="A50" s="133"/>
      <c r="B50" s="123"/>
      <c r="C50" s="33" t="s">
        <v>995</v>
      </c>
      <c r="D50" s="123"/>
      <c r="E50" s="123"/>
      <c r="F50" s="33" t="s">
        <v>1051</v>
      </c>
      <c r="G50" s="33" t="s">
        <v>802</v>
      </c>
      <c r="H50" s="32" t="s">
        <v>801</v>
      </c>
      <c r="I50" s="32" t="s">
        <v>801</v>
      </c>
      <c r="J50" s="32" t="s">
        <v>801</v>
      </c>
      <c r="K50" s="32" t="s">
        <v>800</v>
      </c>
      <c r="L50" s="123"/>
      <c r="M50" s="123"/>
      <c r="N50" s="123"/>
      <c r="O50" s="123"/>
      <c r="P50" s="125"/>
      <c r="Q50" s="125"/>
      <c r="R50" s="34"/>
    </row>
    <row r="51" spans="1:18" ht="17.399999999999999" x14ac:dyDescent="0.4">
      <c r="A51" s="133"/>
      <c r="B51" s="123"/>
      <c r="C51" s="30"/>
      <c r="D51" s="123"/>
      <c r="E51" s="123"/>
      <c r="F51" s="93" t="s">
        <v>1056</v>
      </c>
      <c r="G51" s="31" t="s">
        <v>799</v>
      </c>
      <c r="H51" s="32" t="s">
        <v>798</v>
      </c>
      <c r="I51" s="32" t="s">
        <v>798</v>
      </c>
      <c r="J51" s="32" t="s">
        <v>798</v>
      </c>
      <c r="K51" s="32" t="s">
        <v>97</v>
      </c>
      <c r="L51" s="123"/>
      <c r="M51" s="123"/>
      <c r="N51" s="123"/>
      <c r="O51" s="123"/>
      <c r="P51" s="125"/>
      <c r="Q51" s="125"/>
      <c r="R51" s="30"/>
    </row>
    <row r="52" spans="1:18" x14ac:dyDescent="0.4">
      <c r="A52" s="133"/>
      <c r="B52" s="123"/>
      <c r="C52" s="30"/>
      <c r="D52" s="123"/>
      <c r="E52" s="123"/>
      <c r="F52" s="30"/>
      <c r="G52" s="30"/>
      <c r="H52" s="32" t="s">
        <v>89</v>
      </c>
      <c r="I52" s="32" t="s">
        <v>89</v>
      </c>
      <c r="J52" s="32" t="s">
        <v>89</v>
      </c>
      <c r="K52" s="30"/>
      <c r="L52" s="123"/>
      <c r="M52" s="123"/>
      <c r="N52" s="123"/>
      <c r="O52" s="123"/>
      <c r="P52" s="125"/>
      <c r="Q52" s="125"/>
      <c r="R52" s="30"/>
    </row>
    <row r="53" spans="1:18" x14ac:dyDescent="0.4">
      <c r="A53" s="133"/>
      <c r="B53" s="123"/>
      <c r="C53" s="30"/>
      <c r="D53" s="123"/>
      <c r="E53" s="123"/>
      <c r="F53" s="30"/>
      <c r="G53" s="30"/>
      <c r="H53" s="32" t="s">
        <v>797</v>
      </c>
      <c r="I53" s="32" t="s">
        <v>797</v>
      </c>
      <c r="J53" s="32" t="s">
        <v>797</v>
      </c>
      <c r="K53" s="30"/>
      <c r="L53" s="123"/>
      <c r="M53" s="123"/>
      <c r="N53" s="123"/>
      <c r="O53" s="123"/>
      <c r="P53" s="125"/>
      <c r="Q53" s="125"/>
      <c r="R53" s="30"/>
    </row>
    <row r="54" spans="1:18" x14ac:dyDescent="0.4">
      <c r="A54" s="133"/>
      <c r="B54" s="123"/>
      <c r="C54" s="30"/>
      <c r="D54" s="123"/>
      <c r="E54" s="123"/>
      <c r="F54" s="30"/>
      <c r="G54" s="30"/>
      <c r="H54" s="32" t="s">
        <v>796</v>
      </c>
      <c r="I54" s="32" t="s">
        <v>796</v>
      </c>
      <c r="J54" s="32" t="s">
        <v>796</v>
      </c>
      <c r="K54" s="30"/>
      <c r="L54" s="123"/>
      <c r="M54" s="123"/>
      <c r="N54" s="123"/>
      <c r="O54" s="123"/>
      <c r="P54" s="125"/>
      <c r="Q54" s="125"/>
      <c r="R54" s="30"/>
    </row>
    <row r="55" spans="1:18" ht="26.4" x14ac:dyDescent="0.4">
      <c r="A55" s="133"/>
      <c r="B55" s="33" t="s">
        <v>1053</v>
      </c>
      <c r="C55" s="33">
        <v>4.0999999999999996</v>
      </c>
      <c r="D55" s="33" t="s">
        <v>37</v>
      </c>
      <c r="E55" s="123"/>
      <c r="F55" s="30"/>
      <c r="G55" s="30"/>
      <c r="H55" s="32" t="s">
        <v>96</v>
      </c>
      <c r="I55" s="30"/>
      <c r="J55" s="30"/>
      <c r="K55" s="30"/>
      <c r="L55" s="123"/>
      <c r="M55" s="123"/>
      <c r="N55" s="123"/>
      <c r="O55" s="123"/>
      <c r="P55" s="125"/>
      <c r="Q55" s="125"/>
      <c r="R55" s="30"/>
    </row>
    <row r="56" spans="1:18" x14ac:dyDescent="0.4">
      <c r="A56" s="133" t="s">
        <v>98</v>
      </c>
      <c r="B56" s="123" t="s">
        <v>99</v>
      </c>
      <c r="C56" s="123">
        <v>4</v>
      </c>
      <c r="D56" s="123" t="s">
        <v>37</v>
      </c>
      <c r="E56" s="123" t="s">
        <v>455</v>
      </c>
      <c r="F56" s="33" t="s">
        <v>795</v>
      </c>
      <c r="G56" s="123"/>
      <c r="H56" s="125" t="s">
        <v>101</v>
      </c>
      <c r="I56" s="125"/>
      <c r="J56" s="125"/>
      <c r="K56" s="125"/>
      <c r="L56" s="123" t="s">
        <v>524</v>
      </c>
      <c r="M56" s="123" t="s">
        <v>524</v>
      </c>
      <c r="N56" s="123" t="s">
        <v>523</v>
      </c>
      <c r="O56" s="123" t="s">
        <v>493</v>
      </c>
      <c r="P56" s="125" t="s">
        <v>789</v>
      </c>
      <c r="Q56" s="125" t="s">
        <v>788</v>
      </c>
      <c r="R56" s="32"/>
    </row>
    <row r="57" spans="1:18" x14ac:dyDescent="0.4">
      <c r="A57" s="133"/>
      <c r="B57" s="123"/>
      <c r="C57" s="123"/>
      <c r="D57" s="123"/>
      <c r="E57" s="123"/>
      <c r="F57" s="33" t="s">
        <v>794</v>
      </c>
      <c r="G57" s="123"/>
      <c r="H57" s="125"/>
      <c r="I57" s="125"/>
      <c r="J57" s="125"/>
      <c r="K57" s="125"/>
      <c r="L57" s="123"/>
      <c r="M57" s="123"/>
      <c r="N57" s="123"/>
      <c r="O57" s="123"/>
      <c r="P57" s="125"/>
      <c r="Q57" s="125"/>
      <c r="R57" s="34"/>
    </row>
    <row r="58" spans="1:18" x14ac:dyDescent="0.4">
      <c r="A58" s="133"/>
      <c r="B58" s="123"/>
      <c r="C58" s="123"/>
      <c r="D58" s="123"/>
      <c r="E58" s="123"/>
      <c r="F58" s="31" t="s">
        <v>793</v>
      </c>
      <c r="G58" s="123"/>
      <c r="H58" s="125"/>
      <c r="I58" s="125"/>
      <c r="J58" s="125"/>
      <c r="K58" s="125"/>
      <c r="L58" s="123"/>
      <c r="M58" s="123"/>
      <c r="N58" s="123"/>
      <c r="O58" s="123"/>
      <c r="P58" s="125"/>
      <c r="Q58" s="125"/>
      <c r="R58" s="30"/>
    </row>
    <row r="59" spans="1:18" x14ac:dyDescent="0.4">
      <c r="A59" s="133"/>
      <c r="B59" s="123"/>
      <c r="C59" s="123"/>
      <c r="D59" s="123"/>
      <c r="E59" s="123"/>
      <c r="F59" s="33" t="s">
        <v>792</v>
      </c>
      <c r="G59" s="123"/>
      <c r="H59" s="125"/>
      <c r="I59" s="125"/>
      <c r="J59" s="125"/>
      <c r="K59" s="125"/>
      <c r="L59" s="123"/>
      <c r="M59" s="123"/>
      <c r="N59" s="123"/>
      <c r="O59" s="123"/>
      <c r="P59" s="125"/>
      <c r="Q59" s="125"/>
      <c r="R59" s="30"/>
    </row>
    <row r="60" spans="1:18" x14ac:dyDescent="0.4">
      <c r="A60" s="133"/>
      <c r="B60" s="123"/>
      <c r="C60" s="123"/>
      <c r="D60" s="123"/>
      <c r="E60" s="123"/>
      <c r="F60" s="33" t="s">
        <v>791</v>
      </c>
      <c r="G60" s="123"/>
      <c r="H60" s="125"/>
      <c r="I60" s="125"/>
      <c r="J60" s="125"/>
      <c r="K60" s="125"/>
      <c r="L60" s="123"/>
      <c r="M60" s="123"/>
      <c r="N60" s="123"/>
      <c r="O60" s="123"/>
      <c r="P60" s="125"/>
      <c r="Q60" s="125"/>
      <c r="R60" s="30"/>
    </row>
    <row r="61" spans="1:18" x14ac:dyDescent="0.4">
      <c r="A61" s="133"/>
      <c r="B61" s="33" t="s">
        <v>102</v>
      </c>
      <c r="C61" s="33">
        <v>4</v>
      </c>
      <c r="D61" s="33" t="s">
        <v>37</v>
      </c>
      <c r="E61" s="123"/>
      <c r="F61" s="31" t="s">
        <v>790</v>
      </c>
      <c r="G61" s="123"/>
      <c r="H61" s="32" t="s">
        <v>101</v>
      </c>
      <c r="I61" s="32"/>
      <c r="J61" s="32"/>
      <c r="K61" s="32"/>
      <c r="L61" s="33" t="s">
        <v>524</v>
      </c>
      <c r="M61" s="33" t="s">
        <v>524</v>
      </c>
      <c r="N61" s="33" t="s">
        <v>523</v>
      </c>
      <c r="O61" s="33" t="s">
        <v>493</v>
      </c>
      <c r="P61" s="32" t="s">
        <v>789</v>
      </c>
      <c r="Q61" s="32" t="s">
        <v>788</v>
      </c>
      <c r="R61" s="30"/>
    </row>
    <row r="62" spans="1:18" x14ac:dyDescent="0.4">
      <c r="A62" s="133" t="s">
        <v>103</v>
      </c>
      <c r="B62" s="123" t="s">
        <v>1103</v>
      </c>
      <c r="C62" s="123" t="s">
        <v>787</v>
      </c>
      <c r="D62" s="123" t="s">
        <v>37</v>
      </c>
      <c r="E62" s="123" t="s">
        <v>786</v>
      </c>
      <c r="F62" s="33" t="s">
        <v>1034</v>
      </c>
      <c r="G62" s="33" t="s">
        <v>785</v>
      </c>
      <c r="H62" s="125" t="s">
        <v>784</v>
      </c>
      <c r="I62" s="125" t="s">
        <v>784</v>
      </c>
      <c r="J62" s="125" t="s">
        <v>783</v>
      </c>
      <c r="K62" s="125" t="s">
        <v>106</v>
      </c>
      <c r="L62" s="123" t="s">
        <v>524</v>
      </c>
      <c r="M62" s="123" t="s">
        <v>524</v>
      </c>
      <c r="N62" s="123" t="s">
        <v>523</v>
      </c>
      <c r="O62" s="123" t="s">
        <v>493</v>
      </c>
      <c r="P62" s="32" t="s">
        <v>492</v>
      </c>
      <c r="Q62" s="123">
        <v>0</v>
      </c>
      <c r="R62" s="32" t="s">
        <v>1027</v>
      </c>
    </row>
    <row r="63" spans="1:18" x14ac:dyDescent="0.4">
      <c r="A63" s="133"/>
      <c r="B63" s="123"/>
      <c r="C63" s="123"/>
      <c r="D63" s="123"/>
      <c r="E63" s="123"/>
      <c r="F63" s="33" t="s">
        <v>1035</v>
      </c>
      <c r="G63" s="33" t="s">
        <v>782</v>
      </c>
      <c r="H63" s="125"/>
      <c r="I63" s="125"/>
      <c r="J63" s="125"/>
      <c r="K63" s="125"/>
      <c r="L63" s="123"/>
      <c r="M63" s="123"/>
      <c r="N63" s="123"/>
      <c r="O63" s="123"/>
      <c r="P63" s="32" t="s">
        <v>781</v>
      </c>
      <c r="Q63" s="123"/>
      <c r="R63" s="34" t="s">
        <v>1033</v>
      </c>
    </row>
    <row r="64" spans="1:18" ht="53.4" customHeight="1" x14ac:dyDescent="0.4">
      <c r="A64" s="133"/>
      <c r="B64" s="123"/>
      <c r="C64" s="123"/>
      <c r="D64" s="123"/>
      <c r="E64" s="123"/>
      <c r="F64" s="93" t="s">
        <v>1026</v>
      </c>
      <c r="G64" s="31" t="s">
        <v>780</v>
      </c>
      <c r="H64" s="125"/>
      <c r="I64" s="125"/>
      <c r="J64" s="125"/>
      <c r="K64" s="125"/>
      <c r="L64" s="123"/>
      <c r="M64" s="123"/>
      <c r="N64" s="123"/>
      <c r="O64" s="123"/>
      <c r="P64" s="30"/>
      <c r="Q64" s="123"/>
      <c r="R64" s="30"/>
    </row>
    <row r="65" spans="1:18" ht="52.8" x14ac:dyDescent="0.4">
      <c r="A65" s="90" t="s">
        <v>107</v>
      </c>
      <c r="B65" s="124" t="s">
        <v>110</v>
      </c>
      <c r="C65" s="123">
        <v>2.2000000000000002</v>
      </c>
      <c r="D65" s="123" t="s">
        <v>37</v>
      </c>
      <c r="E65" s="33" t="s">
        <v>779</v>
      </c>
      <c r="F65" s="33" t="s">
        <v>778</v>
      </c>
      <c r="G65" s="123"/>
      <c r="H65" s="32" t="s">
        <v>777</v>
      </c>
      <c r="I65" s="130"/>
      <c r="J65" s="130"/>
      <c r="K65" s="130"/>
      <c r="L65" s="123" t="s">
        <v>523</v>
      </c>
      <c r="M65" s="123" t="s">
        <v>523</v>
      </c>
      <c r="N65" s="123" t="s">
        <v>523</v>
      </c>
      <c r="O65" s="123" t="s">
        <v>493</v>
      </c>
      <c r="P65" s="32" t="s">
        <v>776</v>
      </c>
      <c r="Q65" s="32" t="s">
        <v>775</v>
      </c>
      <c r="R65" s="32" t="s">
        <v>545</v>
      </c>
    </row>
    <row r="66" spans="1:18" ht="52.8" x14ac:dyDescent="0.4">
      <c r="A66" s="90" t="s">
        <v>108</v>
      </c>
      <c r="B66" s="124"/>
      <c r="C66" s="123"/>
      <c r="D66" s="123"/>
      <c r="E66" s="33" t="s">
        <v>774</v>
      </c>
      <c r="F66" s="33" t="s">
        <v>773</v>
      </c>
      <c r="G66" s="123"/>
      <c r="H66" s="32" t="s">
        <v>772</v>
      </c>
      <c r="I66" s="130"/>
      <c r="J66" s="130"/>
      <c r="K66" s="130"/>
      <c r="L66" s="123"/>
      <c r="M66" s="123"/>
      <c r="N66" s="123"/>
      <c r="O66" s="123"/>
      <c r="P66" s="32" t="s">
        <v>771</v>
      </c>
      <c r="Q66" s="32" t="s">
        <v>770</v>
      </c>
      <c r="R66" s="34">
        <v>44551</v>
      </c>
    </row>
    <row r="67" spans="1:18" x14ac:dyDescent="0.4">
      <c r="A67" s="90" t="s">
        <v>109</v>
      </c>
      <c r="B67" s="90" t="s">
        <v>769</v>
      </c>
      <c r="C67" s="33" t="s">
        <v>768</v>
      </c>
      <c r="D67" s="33" t="s">
        <v>37</v>
      </c>
      <c r="E67" s="33" t="s">
        <v>767</v>
      </c>
      <c r="F67" s="31" t="s">
        <v>766</v>
      </c>
      <c r="G67" s="123"/>
      <c r="H67" s="32" t="s">
        <v>101</v>
      </c>
      <c r="I67" s="24"/>
      <c r="J67" s="24"/>
      <c r="K67" s="24"/>
      <c r="L67" s="123"/>
      <c r="M67" s="123"/>
      <c r="N67" s="123"/>
      <c r="O67" s="123"/>
      <c r="P67" s="30"/>
      <c r="Q67" s="32" t="s">
        <v>765</v>
      </c>
      <c r="R67" s="30"/>
    </row>
    <row r="68" spans="1:18" ht="26.4" x14ac:dyDescent="0.4">
      <c r="A68" s="133" t="s">
        <v>114</v>
      </c>
      <c r="B68" s="123" t="s">
        <v>1022</v>
      </c>
      <c r="C68" s="123">
        <v>6</v>
      </c>
      <c r="D68" s="123" t="s">
        <v>37</v>
      </c>
      <c r="E68" s="123" t="s">
        <v>764</v>
      </c>
      <c r="F68" s="33" t="s">
        <v>763</v>
      </c>
      <c r="G68" s="33" t="s">
        <v>762</v>
      </c>
      <c r="H68" s="32" t="s">
        <v>119</v>
      </c>
      <c r="I68" s="32" t="s">
        <v>119</v>
      </c>
      <c r="J68" s="32" t="s">
        <v>119</v>
      </c>
      <c r="K68" s="125" t="s">
        <v>118</v>
      </c>
      <c r="L68" s="123" t="s">
        <v>524</v>
      </c>
      <c r="M68" s="123" t="s">
        <v>523</v>
      </c>
      <c r="N68" s="123" t="s">
        <v>523</v>
      </c>
      <c r="O68" s="123" t="s">
        <v>493</v>
      </c>
      <c r="P68" s="125" t="s">
        <v>761</v>
      </c>
      <c r="Q68" s="125" t="s">
        <v>760</v>
      </c>
      <c r="R68" s="105" t="s">
        <v>745</v>
      </c>
    </row>
    <row r="69" spans="1:18" x14ac:dyDescent="0.4">
      <c r="A69" s="133"/>
      <c r="B69" s="123"/>
      <c r="C69" s="123"/>
      <c r="D69" s="123"/>
      <c r="E69" s="123"/>
      <c r="F69" s="33" t="s">
        <v>759</v>
      </c>
      <c r="G69" s="33" t="s">
        <v>758</v>
      </c>
      <c r="H69" s="32" t="s">
        <v>118</v>
      </c>
      <c r="I69" s="32" t="s">
        <v>118</v>
      </c>
      <c r="J69" s="32" t="s">
        <v>118</v>
      </c>
      <c r="K69" s="125"/>
      <c r="L69" s="123"/>
      <c r="M69" s="123"/>
      <c r="N69" s="123"/>
      <c r="O69" s="123"/>
      <c r="P69" s="125"/>
      <c r="Q69" s="125"/>
      <c r="R69" s="34"/>
    </row>
    <row r="70" spans="1:18" ht="17.399999999999999" x14ac:dyDescent="0.4">
      <c r="A70" s="133"/>
      <c r="B70" s="123"/>
      <c r="C70" s="123"/>
      <c r="D70" s="123"/>
      <c r="E70" s="123"/>
      <c r="F70" s="93" t="s">
        <v>1019</v>
      </c>
      <c r="G70" s="31" t="s">
        <v>757</v>
      </c>
      <c r="H70" s="30"/>
      <c r="I70" s="30"/>
      <c r="J70" s="30"/>
      <c r="K70" s="125"/>
      <c r="L70" s="123"/>
      <c r="M70" s="123"/>
      <c r="N70" s="123"/>
      <c r="O70" s="123"/>
      <c r="P70" s="125"/>
      <c r="Q70" s="125"/>
      <c r="R70" s="30"/>
    </row>
    <row r="71" spans="1:18" x14ac:dyDescent="0.4">
      <c r="A71" s="127" t="s">
        <v>120</v>
      </c>
      <c r="B71" s="127" t="s">
        <v>121</v>
      </c>
      <c r="C71" s="127" t="s">
        <v>756</v>
      </c>
      <c r="D71" s="127" t="s">
        <v>37</v>
      </c>
      <c r="E71" s="127" t="s">
        <v>755</v>
      </c>
      <c r="F71" s="26" t="s">
        <v>754</v>
      </c>
      <c r="G71" s="26" t="s">
        <v>753</v>
      </c>
      <c r="H71" s="130" t="s">
        <v>122</v>
      </c>
      <c r="I71" s="130" t="s">
        <v>122</v>
      </c>
      <c r="J71" s="130" t="s">
        <v>122</v>
      </c>
      <c r="K71" s="130" t="s">
        <v>122</v>
      </c>
      <c r="L71" s="127" t="s">
        <v>524</v>
      </c>
      <c r="M71" s="127" t="s">
        <v>523</v>
      </c>
      <c r="N71" s="127" t="s">
        <v>523</v>
      </c>
      <c r="O71" s="127" t="s">
        <v>493</v>
      </c>
      <c r="P71" s="130" t="s">
        <v>492</v>
      </c>
      <c r="Q71" s="130" t="s">
        <v>564</v>
      </c>
      <c r="R71" s="30"/>
    </row>
    <row r="72" spans="1:18" x14ac:dyDescent="0.4">
      <c r="A72" s="127"/>
      <c r="B72" s="127"/>
      <c r="C72" s="127"/>
      <c r="D72" s="127"/>
      <c r="E72" s="127"/>
      <c r="F72" s="26" t="s">
        <v>752</v>
      </c>
      <c r="G72" s="26" t="s">
        <v>751</v>
      </c>
      <c r="H72" s="130"/>
      <c r="I72" s="130"/>
      <c r="J72" s="130"/>
      <c r="K72" s="130"/>
      <c r="L72" s="127"/>
      <c r="M72" s="127"/>
      <c r="N72" s="127"/>
      <c r="O72" s="127"/>
      <c r="P72" s="130"/>
      <c r="Q72" s="130"/>
      <c r="R72" s="30"/>
    </row>
    <row r="73" spans="1:18" x14ac:dyDescent="0.4">
      <c r="A73" s="127"/>
      <c r="B73" s="127"/>
      <c r="C73" s="127"/>
      <c r="D73" s="127"/>
      <c r="E73" s="127"/>
      <c r="F73" s="28" t="s">
        <v>750</v>
      </c>
      <c r="G73" s="28" t="s">
        <v>749</v>
      </c>
      <c r="H73" s="130"/>
      <c r="I73" s="130"/>
      <c r="J73" s="130"/>
      <c r="K73" s="130"/>
      <c r="L73" s="127"/>
      <c r="M73" s="127"/>
      <c r="N73" s="127"/>
      <c r="O73" s="127"/>
      <c r="P73" s="130"/>
      <c r="Q73" s="130"/>
      <c r="R73" s="30"/>
    </row>
    <row r="74" spans="1:18" x14ac:dyDescent="0.4">
      <c r="A74" s="133" t="s">
        <v>123</v>
      </c>
      <c r="B74" s="33" t="s">
        <v>1099</v>
      </c>
      <c r="C74" s="123">
        <v>1</v>
      </c>
      <c r="D74" s="123" t="s">
        <v>37</v>
      </c>
      <c r="E74" s="123" t="s">
        <v>748</v>
      </c>
      <c r="F74" s="33" t="s">
        <v>747</v>
      </c>
      <c r="G74" s="33" t="s">
        <v>746</v>
      </c>
      <c r="H74" s="125" t="s">
        <v>131</v>
      </c>
      <c r="I74" s="32" t="s">
        <v>131</v>
      </c>
      <c r="J74" s="32" t="s">
        <v>131</v>
      </c>
      <c r="K74" s="125" t="s">
        <v>133</v>
      </c>
      <c r="L74" s="123" t="s">
        <v>524</v>
      </c>
      <c r="M74" s="123" t="s">
        <v>524</v>
      </c>
      <c r="N74" s="123" t="s">
        <v>523</v>
      </c>
      <c r="O74" s="126" t="s">
        <v>493</v>
      </c>
      <c r="P74" s="123" t="s">
        <v>745</v>
      </c>
      <c r="Q74" s="123" t="s">
        <v>744</v>
      </c>
      <c r="R74" s="32" t="s">
        <v>545</v>
      </c>
    </row>
    <row r="75" spans="1:18" x14ac:dyDescent="0.4">
      <c r="A75" s="133"/>
      <c r="B75" s="33" t="s">
        <v>743</v>
      </c>
      <c r="C75" s="123"/>
      <c r="D75" s="123"/>
      <c r="E75" s="123"/>
      <c r="F75" s="33" t="s">
        <v>742</v>
      </c>
      <c r="G75" s="33" t="s">
        <v>741</v>
      </c>
      <c r="H75" s="125"/>
      <c r="I75" s="32" t="s">
        <v>132</v>
      </c>
      <c r="J75" s="32" t="s">
        <v>132</v>
      </c>
      <c r="K75" s="125"/>
      <c r="L75" s="123"/>
      <c r="M75" s="123"/>
      <c r="N75" s="123"/>
      <c r="O75" s="126"/>
      <c r="P75" s="123"/>
      <c r="Q75" s="123"/>
      <c r="R75" s="34">
        <v>44551</v>
      </c>
    </row>
    <row r="76" spans="1:18" x14ac:dyDescent="0.4">
      <c r="A76" s="133"/>
      <c r="B76" s="33" t="s">
        <v>1097</v>
      </c>
      <c r="C76" s="123"/>
      <c r="D76" s="123"/>
      <c r="E76" s="123"/>
      <c r="F76" s="31" t="s">
        <v>740</v>
      </c>
      <c r="G76" s="31" t="s">
        <v>739</v>
      </c>
      <c r="H76" s="125"/>
      <c r="I76" s="30"/>
      <c r="J76" s="30"/>
      <c r="K76" s="125"/>
      <c r="L76" s="123"/>
      <c r="M76" s="123"/>
      <c r="N76" s="123"/>
      <c r="O76" s="126"/>
      <c r="P76" s="123"/>
      <c r="Q76" s="123"/>
      <c r="R76" s="32" t="s">
        <v>738</v>
      </c>
    </row>
    <row r="77" spans="1:18" ht="26.4" x14ac:dyDescent="0.4">
      <c r="A77" s="133"/>
      <c r="B77" s="33" t="s">
        <v>1098</v>
      </c>
      <c r="C77" s="123"/>
      <c r="D77" s="123"/>
      <c r="E77" s="123"/>
      <c r="F77" s="33" t="s">
        <v>737</v>
      </c>
      <c r="G77" s="30"/>
      <c r="H77" s="125"/>
      <c r="I77" s="30"/>
      <c r="J77" s="30"/>
      <c r="K77" s="125"/>
      <c r="L77" s="123"/>
      <c r="M77" s="123"/>
      <c r="N77" s="123"/>
      <c r="O77" s="126"/>
      <c r="P77" s="123"/>
      <c r="Q77" s="123"/>
      <c r="R77" s="30"/>
    </row>
    <row r="78" spans="1:18" x14ac:dyDescent="0.4">
      <c r="A78" s="133"/>
      <c r="B78" s="30"/>
      <c r="C78" s="123"/>
      <c r="D78" s="123"/>
      <c r="E78" s="123"/>
      <c r="F78" s="33" t="s">
        <v>736</v>
      </c>
      <c r="G78" s="30"/>
      <c r="H78" s="125"/>
      <c r="I78" s="30"/>
      <c r="J78" s="30"/>
      <c r="K78" s="125"/>
      <c r="L78" s="123"/>
      <c r="M78" s="123"/>
      <c r="N78" s="123"/>
      <c r="O78" s="126"/>
      <c r="P78" s="123"/>
      <c r="Q78" s="123"/>
      <c r="R78" s="30"/>
    </row>
    <row r="79" spans="1:18" x14ac:dyDescent="0.4">
      <c r="A79" s="133"/>
      <c r="B79" s="30"/>
      <c r="C79" s="123"/>
      <c r="D79" s="123"/>
      <c r="E79" s="123"/>
      <c r="F79" s="31" t="s">
        <v>735</v>
      </c>
      <c r="G79" s="30"/>
      <c r="H79" s="125"/>
      <c r="I79" s="30"/>
      <c r="J79" s="30"/>
      <c r="K79" s="125"/>
      <c r="L79" s="123"/>
      <c r="M79" s="123"/>
      <c r="N79" s="123"/>
      <c r="O79" s="126"/>
      <c r="P79" s="123"/>
      <c r="Q79" s="123"/>
      <c r="R79" s="30"/>
    </row>
    <row r="80" spans="1:18" x14ac:dyDescent="0.4">
      <c r="A80" s="133" t="s">
        <v>734</v>
      </c>
      <c r="B80" s="123" t="s">
        <v>136</v>
      </c>
      <c r="C80" s="123" t="s">
        <v>733</v>
      </c>
      <c r="D80" s="123" t="s">
        <v>37</v>
      </c>
      <c r="E80" s="123" t="s">
        <v>732</v>
      </c>
      <c r="F80" s="33" t="s">
        <v>731</v>
      </c>
      <c r="G80" s="33" t="s">
        <v>730</v>
      </c>
      <c r="H80" s="125" t="s">
        <v>122</v>
      </c>
      <c r="I80" s="125" t="s">
        <v>122</v>
      </c>
      <c r="J80" s="125" t="s">
        <v>122</v>
      </c>
      <c r="K80" s="125" t="s">
        <v>122</v>
      </c>
      <c r="L80" s="126" t="s">
        <v>524</v>
      </c>
      <c r="M80" s="126" t="s">
        <v>524</v>
      </c>
      <c r="N80" s="126" t="s">
        <v>523</v>
      </c>
      <c r="O80" s="126" t="s">
        <v>493</v>
      </c>
      <c r="P80" s="122" t="s">
        <v>729</v>
      </c>
      <c r="Q80" s="122" t="s">
        <v>728</v>
      </c>
      <c r="R80" s="32" t="s">
        <v>545</v>
      </c>
    </row>
    <row r="81" spans="1:18" x14ac:dyDescent="0.4">
      <c r="A81" s="133"/>
      <c r="B81" s="123"/>
      <c r="C81" s="123"/>
      <c r="D81" s="123"/>
      <c r="E81" s="123"/>
      <c r="F81" s="33" t="s">
        <v>727</v>
      </c>
      <c r="G81" s="33" t="s">
        <v>726</v>
      </c>
      <c r="H81" s="125"/>
      <c r="I81" s="125"/>
      <c r="J81" s="125"/>
      <c r="K81" s="125"/>
      <c r="L81" s="126"/>
      <c r="M81" s="126"/>
      <c r="N81" s="126"/>
      <c r="O81" s="126"/>
      <c r="P81" s="122"/>
      <c r="Q81" s="122"/>
      <c r="R81" s="34">
        <v>44551</v>
      </c>
    </row>
    <row r="82" spans="1:18" x14ac:dyDescent="0.4">
      <c r="A82" s="133"/>
      <c r="B82" s="123"/>
      <c r="C82" s="123"/>
      <c r="D82" s="123"/>
      <c r="E82" s="123"/>
      <c r="F82" s="31" t="s">
        <v>725</v>
      </c>
      <c r="G82" s="31" t="s">
        <v>724</v>
      </c>
      <c r="H82" s="125"/>
      <c r="I82" s="125"/>
      <c r="J82" s="125"/>
      <c r="K82" s="125"/>
      <c r="L82" s="126"/>
      <c r="M82" s="126"/>
      <c r="N82" s="126"/>
      <c r="O82" s="126"/>
      <c r="P82" s="122"/>
      <c r="Q82" s="122"/>
      <c r="R82" s="30"/>
    </row>
    <row r="83" spans="1:18" x14ac:dyDescent="0.4">
      <c r="A83" s="26" t="s">
        <v>137</v>
      </c>
      <c r="B83" s="26" t="s">
        <v>138</v>
      </c>
      <c r="C83" s="127">
        <v>1</v>
      </c>
      <c r="D83" s="127" t="s">
        <v>37</v>
      </c>
      <c r="E83" s="127" t="s">
        <v>588</v>
      </c>
      <c r="F83" s="26" t="s">
        <v>587</v>
      </c>
      <c r="G83" s="26" t="s">
        <v>723</v>
      </c>
      <c r="H83" s="130" t="s">
        <v>122</v>
      </c>
      <c r="I83" s="130" t="s">
        <v>122</v>
      </c>
      <c r="J83" s="130" t="s">
        <v>122</v>
      </c>
      <c r="K83" s="130" t="s">
        <v>722</v>
      </c>
      <c r="L83" s="127" t="s">
        <v>524</v>
      </c>
      <c r="M83" s="127" t="s">
        <v>524</v>
      </c>
      <c r="N83" s="129" t="s">
        <v>523</v>
      </c>
      <c r="O83" s="129" t="s">
        <v>493</v>
      </c>
      <c r="P83" s="127" t="s">
        <v>517</v>
      </c>
      <c r="Q83" s="127" t="s">
        <v>585</v>
      </c>
      <c r="R83" s="128"/>
    </row>
    <row r="84" spans="1:18" x14ac:dyDescent="0.4">
      <c r="A84" s="26" t="s">
        <v>721</v>
      </c>
      <c r="B84" s="26" t="s">
        <v>139</v>
      </c>
      <c r="C84" s="127"/>
      <c r="D84" s="127"/>
      <c r="E84" s="127"/>
      <c r="F84" s="26" t="s">
        <v>584</v>
      </c>
      <c r="G84" s="26" t="s">
        <v>720</v>
      </c>
      <c r="H84" s="130"/>
      <c r="I84" s="130"/>
      <c r="J84" s="130"/>
      <c r="K84" s="130"/>
      <c r="L84" s="127"/>
      <c r="M84" s="127"/>
      <c r="N84" s="129"/>
      <c r="O84" s="129"/>
      <c r="P84" s="127"/>
      <c r="Q84" s="127"/>
      <c r="R84" s="128"/>
    </row>
    <row r="85" spans="1:18" x14ac:dyDescent="0.4">
      <c r="A85" s="27"/>
      <c r="B85" s="27"/>
      <c r="C85" s="127"/>
      <c r="D85" s="127"/>
      <c r="E85" s="127"/>
      <c r="F85" s="28" t="s">
        <v>582</v>
      </c>
      <c r="G85" s="28" t="s">
        <v>719</v>
      </c>
      <c r="H85" s="130"/>
      <c r="I85" s="130"/>
      <c r="J85" s="130"/>
      <c r="K85" s="130"/>
      <c r="L85" s="127"/>
      <c r="M85" s="127"/>
      <c r="N85" s="129"/>
      <c r="O85" s="129"/>
      <c r="P85" s="127"/>
      <c r="Q85" s="127"/>
      <c r="R85" s="128"/>
    </row>
    <row r="86" spans="1:18" x14ac:dyDescent="0.4">
      <c r="A86" s="26" t="s">
        <v>141</v>
      </c>
      <c r="B86" s="44" t="s">
        <v>142</v>
      </c>
      <c r="C86" s="26"/>
      <c r="D86" s="26"/>
      <c r="E86" s="26"/>
      <c r="F86" s="26"/>
      <c r="G86" s="26"/>
      <c r="H86" s="26"/>
      <c r="I86" s="26"/>
      <c r="J86" s="26"/>
      <c r="K86" s="26"/>
      <c r="L86" s="43"/>
      <c r="M86" s="43"/>
      <c r="N86" s="43"/>
      <c r="O86" s="43"/>
      <c r="P86" s="43"/>
      <c r="Q86" s="43"/>
      <c r="R86" s="25"/>
    </row>
    <row r="87" spans="1:18" x14ac:dyDescent="0.4">
      <c r="A87" s="133" t="s">
        <v>144</v>
      </c>
      <c r="B87" s="33" t="s">
        <v>145</v>
      </c>
      <c r="C87" s="123">
        <v>1.1000000000000001</v>
      </c>
      <c r="D87" s="123" t="s">
        <v>37</v>
      </c>
      <c r="E87" s="123" t="s">
        <v>588</v>
      </c>
      <c r="F87" s="33" t="s">
        <v>587</v>
      </c>
      <c r="G87" s="33" t="s">
        <v>718</v>
      </c>
      <c r="H87" s="125" t="s">
        <v>146</v>
      </c>
      <c r="I87" s="32" t="s">
        <v>146</v>
      </c>
      <c r="J87" s="32" t="s">
        <v>146</v>
      </c>
      <c r="K87" s="32" t="s">
        <v>149</v>
      </c>
      <c r="L87" s="123" t="s">
        <v>524</v>
      </c>
      <c r="M87" s="123" t="s">
        <v>524</v>
      </c>
      <c r="N87" s="126" t="s">
        <v>523</v>
      </c>
      <c r="O87" s="126" t="s">
        <v>493</v>
      </c>
      <c r="P87" s="123" t="s">
        <v>517</v>
      </c>
      <c r="Q87" s="123" t="s">
        <v>585</v>
      </c>
      <c r="R87" s="32" t="s">
        <v>545</v>
      </c>
    </row>
    <row r="88" spans="1:18" x14ac:dyDescent="0.4">
      <c r="A88" s="133"/>
      <c r="B88" s="33" t="s">
        <v>152</v>
      </c>
      <c r="C88" s="123"/>
      <c r="D88" s="123"/>
      <c r="E88" s="123"/>
      <c r="F88" s="33" t="s">
        <v>584</v>
      </c>
      <c r="G88" s="33" t="s">
        <v>717</v>
      </c>
      <c r="H88" s="125"/>
      <c r="I88" s="42" t="s">
        <v>147</v>
      </c>
      <c r="J88" s="42" t="s">
        <v>147</v>
      </c>
      <c r="K88" s="32" t="s">
        <v>150</v>
      </c>
      <c r="L88" s="123"/>
      <c r="M88" s="123"/>
      <c r="N88" s="126"/>
      <c r="O88" s="126"/>
      <c r="P88" s="123"/>
      <c r="Q88" s="123"/>
      <c r="R88" s="34">
        <v>44551</v>
      </c>
    </row>
    <row r="89" spans="1:18" ht="17.399999999999999" x14ac:dyDescent="0.4">
      <c r="A89" s="133"/>
      <c r="B89" s="33" t="s">
        <v>153</v>
      </c>
      <c r="C89" s="123"/>
      <c r="D89" s="123"/>
      <c r="E89" s="123"/>
      <c r="F89" s="93" t="s">
        <v>1055</v>
      </c>
      <c r="G89" s="31" t="s">
        <v>716</v>
      </c>
      <c r="H89" s="125"/>
      <c r="I89" s="42" t="s">
        <v>148</v>
      </c>
      <c r="J89" s="42" t="s">
        <v>148</v>
      </c>
      <c r="K89" s="32" t="s">
        <v>151</v>
      </c>
      <c r="L89" s="123"/>
      <c r="M89" s="123"/>
      <c r="N89" s="126"/>
      <c r="O89" s="126"/>
      <c r="P89" s="123"/>
      <c r="Q89" s="123"/>
      <c r="R89" s="30"/>
    </row>
    <row r="90" spans="1:18" x14ac:dyDescent="0.4">
      <c r="A90" s="133"/>
      <c r="B90" s="35" t="s">
        <v>154</v>
      </c>
      <c r="C90" s="123"/>
      <c r="D90" s="123"/>
      <c r="E90" s="123"/>
      <c r="F90" s="30"/>
      <c r="G90" s="30"/>
      <c r="H90" s="125"/>
      <c r="I90" s="30"/>
      <c r="J90" s="30"/>
      <c r="K90" s="30"/>
      <c r="L90" s="123"/>
      <c r="M90" s="123"/>
      <c r="N90" s="126"/>
      <c r="O90" s="126"/>
      <c r="P90" s="123"/>
      <c r="Q90" s="123"/>
      <c r="R90" s="30"/>
    </row>
    <row r="91" spans="1:18" x14ac:dyDescent="0.4">
      <c r="A91" s="133"/>
      <c r="B91" s="123" t="s">
        <v>155</v>
      </c>
      <c r="C91" s="123"/>
      <c r="D91" s="123"/>
      <c r="E91" s="123"/>
      <c r="F91" s="30"/>
      <c r="G91" s="30"/>
      <c r="H91" s="125" t="s">
        <v>156</v>
      </c>
      <c r="I91" s="32" t="s">
        <v>156</v>
      </c>
      <c r="J91" s="32" t="s">
        <v>156</v>
      </c>
      <c r="K91" s="32" t="s">
        <v>149</v>
      </c>
      <c r="L91" s="123"/>
      <c r="M91" s="123"/>
      <c r="N91" s="126"/>
      <c r="O91" s="126"/>
      <c r="P91" s="123"/>
      <c r="Q91" s="123"/>
      <c r="R91" s="30"/>
    </row>
    <row r="92" spans="1:18" x14ac:dyDescent="0.4">
      <c r="A92" s="133"/>
      <c r="B92" s="123"/>
      <c r="C92" s="123"/>
      <c r="D92" s="123"/>
      <c r="E92" s="123"/>
      <c r="F92" s="30"/>
      <c r="G92" s="30"/>
      <c r="H92" s="125"/>
      <c r="I92" s="32" t="s">
        <v>157</v>
      </c>
      <c r="J92" s="32" t="s">
        <v>157</v>
      </c>
      <c r="K92" s="32" t="s">
        <v>150</v>
      </c>
      <c r="L92" s="123"/>
      <c r="M92" s="123"/>
      <c r="N92" s="126"/>
      <c r="O92" s="126"/>
      <c r="P92" s="123"/>
      <c r="Q92" s="123"/>
      <c r="R92" s="30"/>
    </row>
    <row r="93" spans="1:18" x14ac:dyDescent="0.4">
      <c r="A93" s="133"/>
      <c r="B93" s="123"/>
      <c r="C93" s="123"/>
      <c r="D93" s="123"/>
      <c r="E93" s="123"/>
      <c r="F93" s="30"/>
      <c r="G93" s="30"/>
      <c r="H93" s="125"/>
      <c r="I93" s="32" t="s">
        <v>158</v>
      </c>
      <c r="J93" s="32" t="s">
        <v>158</v>
      </c>
      <c r="K93" s="32" t="s">
        <v>151</v>
      </c>
      <c r="L93" s="123"/>
      <c r="M93" s="123"/>
      <c r="N93" s="126"/>
      <c r="O93" s="126"/>
      <c r="P93" s="123"/>
      <c r="Q93" s="123"/>
      <c r="R93" s="30"/>
    </row>
    <row r="94" spans="1:18" x14ac:dyDescent="0.4">
      <c r="A94" s="133"/>
      <c r="B94" s="123"/>
      <c r="C94" s="123"/>
      <c r="D94" s="123"/>
      <c r="E94" s="123"/>
      <c r="F94" s="30"/>
      <c r="G94" s="30"/>
      <c r="H94" s="125"/>
      <c r="I94" s="32" t="s">
        <v>159</v>
      </c>
      <c r="J94" s="32" t="s">
        <v>159</v>
      </c>
      <c r="K94" s="32" t="s">
        <v>159</v>
      </c>
      <c r="L94" s="123"/>
      <c r="M94" s="123"/>
      <c r="N94" s="126"/>
      <c r="O94" s="126"/>
      <c r="P94" s="123"/>
      <c r="Q94" s="123"/>
      <c r="R94" s="30"/>
    </row>
    <row r="95" spans="1:18" x14ac:dyDescent="0.4">
      <c r="A95" s="133"/>
      <c r="B95" s="123"/>
      <c r="C95" s="123"/>
      <c r="D95" s="123"/>
      <c r="E95" s="123"/>
      <c r="F95" s="30"/>
      <c r="G95" s="30"/>
      <c r="H95" s="125"/>
      <c r="I95" s="32" t="s">
        <v>160</v>
      </c>
      <c r="J95" s="32" t="s">
        <v>160</v>
      </c>
      <c r="K95" s="30"/>
      <c r="L95" s="123"/>
      <c r="M95" s="123"/>
      <c r="N95" s="126"/>
      <c r="O95" s="126"/>
      <c r="P95" s="123"/>
      <c r="Q95" s="123"/>
      <c r="R95" s="30"/>
    </row>
    <row r="96" spans="1:18" x14ac:dyDescent="0.4">
      <c r="A96" s="36"/>
      <c r="B96" s="36" t="s">
        <v>163</v>
      </c>
      <c r="C96" s="36"/>
      <c r="D96" s="36"/>
      <c r="E96" s="36"/>
      <c r="F96" s="36"/>
      <c r="G96" s="36"/>
      <c r="H96" s="36"/>
      <c r="I96" s="36"/>
      <c r="J96" s="36"/>
      <c r="K96" s="36"/>
      <c r="L96" s="36" t="s">
        <v>569</v>
      </c>
      <c r="M96" s="36" t="s">
        <v>569</v>
      </c>
      <c r="N96" s="36" t="s">
        <v>569</v>
      </c>
      <c r="O96" s="36" t="s">
        <v>569</v>
      </c>
      <c r="P96" s="36" t="s">
        <v>569</v>
      </c>
      <c r="Q96" s="36" t="s">
        <v>569</v>
      </c>
      <c r="R96" s="25"/>
    </row>
    <row r="97" spans="1:18" x14ac:dyDescent="0.4">
      <c r="A97" s="21"/>
      <c r="B97" s="21" t="s">
        <v>164</v>
      </c>
      <c r="C97" s="21"/>
      <c r="D97" s="21"/>
      <c r="E97" s="21"/>
      <c r="F97" s="21"/>
      <c r="G97" s="21"/>
      <c r="H97" s="21"/>
      <c r="I97" s="21"/>
      <c r="J97" s="21"/>
      <c r="K97" s="21"/>
      <c r="L97" s="21" t="s">
        <v>569</v>
      </c>
      <c r="M97" s="21" t="s">
        <v>569</v>
      </c>
      <c r="N97" s="21" t="s">
        <v>569</v>
      </c>
      <c r="O97" s="21" t="s">
        <v>569</v>
      </c>
      <c r="P97" s="21" t="s">
        <v>569</v>
      </c>
      <c r="Q97" s="21" t="s">
        <v>569</v>
      </c>
      <c r="R97" s="25"/>
    </row>
    <row r="98" spans="1:18" x14ac:dyDescent="0.4">
      <c r="A98" s="36"/>
      <c r="B98" s="36" t="s">
        <v>165</v>
      </c>
      <c r="C98" s="36"/>
      <c r="D98" s="36"/>
      <c r="E98" s="36"/>
      <c r="F98" s="36"/>
      <c r="G98" s="36"/>
      <c r="H98" s="36"/>
      <c r="I98" s="36"/>
      <c r="J98" s="36"/>
      <c r="K98" s="36"/>
      <c r="L98" s="36" t="s">
        <v>569</v>
      </c>
      <c r="M98" s="36" t="s">
        <v>569</v>
      </c>
      <c r="N98" s="36" t="s">
        <v>569</v>
      </c>
      <c r="O98" s="36" t="s">
        <v>569</v>
      </c>
      <c r="P98" s="36" t="s">
        <v>569</v>
      </c>
      <c r="Q98" s="36" t="s">
        <v>569</v>
      </c>
      <c r="R98" s="25"/>
    </row>
    <row r="99" spans="1:18" x14ac:dyDescent="0.4">
      <c r="A99" s="127" t="s">
        <v>166</v>
      </c>
      <c r="B99" s="127" t="s">
        <v>167</v>
      </c>
      <c r="C99" s="127">
        <v>4</v>
      </c>
      <c r="D99" s="127" t="s">
        <v>37</v>
      </c>
      <c r="E99" s="26" t="s">
        <v>715</v>
      </c>
      <c r="F99" s="26" t="s">
        <v>714</v>
      </c>
      <c r="G99" s="26" t="s">
        <v>713</v>
      </c>
      <c r="H99" s="130" t="s">
        <v>168</v>
      </c>
      <c r="I99" s="130" t="s">
        <v>168</v>
      </c>
      <c r="J99" s="130" t="s">
        <v>168</v>
      </c>
      <c r="K99" s="24" t="s">
        <v>169</v>
      </c>
      <c r="L99" s="127" t="s">
        <v>524</v>
      </c>
      <c r="M99" s="127" t="s">
        <v>524</v>
      </c>
      <c r="N99" s="127" t="s">
        <v>523</v>
      </c>
      <c r="O99" s="127" t="s">
        <v>493</v>
      </c>
      <c r="P99" s="130" t="s">
        <v>712</v>
      </c>
      <c r="Q99" s="131" t="s">
        <v>711</v>
      </c>
      <c r="R99" s="128"/>
    </row>
    <row r="100" spans="1:18" ht="26.4" x14ac:dyDescent="0.4">
      <c r="A100" s="127"/>
      <c r="B100" s="127"/>
      <c r="C100" s="127"/>
      <c r="D100" s="127"/>
      <c r="E100" s="26" t="s">
        <v>710</v>
      </c>
      <c r="F100" s="26" t="s">
        <v>709</v>
      </c>
      <c r="G100" s="26" t="s">
        <v>708</v>
      </c>
      <c r="H100" s="130"/>
      <c r="I100" s="130"/>
      <c r="J100" s="130"/>
      <c r="K100" s="24" t="s">
        <v>707</v>
      </c>
      <c r="L100" s="127"/>
      <c r="M100" s="127"/>
      <c r="N100" s="127"/>
      <c r="O100" s="127"/>
      <c r="P100" s="130"/>
      <c r="Q100" s="131"/>
      <c r="R100" s="128"/>
    </row>
    <row r="101" spans="1:18" x14ac:dyDescent="0.4">
      <c r="A101" s="127"/>
      <c r="B101" s="127"/>
      <c r="C101" s="127"/>
      <c r="D101" s="127"/>
      <c r="E101" s="27"/>
      <c r="F101" s="28" t="s">
        <v>706</v>
      </c>
      <c r="G101" s="28" t="s">
        <v>705</v>
      </c>
      <c r="H101" s="130"/>
      <c r="I101" s="130"/>
      <c r="J101" s="130"/>
      <c r="K101" s="27"/>
      <c r="L101" s="127"/>
      <c r="M101" s="127"/>
      <c r="N101" s="127"/>
      <c r="O101" s="127"/>
      <c r="P101" s="130"/>
      <c r="Q101" s="131"/>
      <c r="R101" s="128"/>
    </row>
    <row r="102" spans="1:18" x14ac:dyDescent="0.4">
      <c r="A102" s="127"/>
      <c r="B102" s="127"/>
      <c r="C102" s="127"/>
      <c r="D102" s="127"/>
      <c r="E102" s="27"/>
      <c r="F102" s="26" t="s">
        <v>704</v>
      </c>
      <c r="G102" s="27"/>
      <c r="H102" s="130"/>
      <c r="I102" s="130"/>
      <c r="J102" s="130"/>
      <c r="K102" s="27"/>
      <c r="L102" s="127"/>
      <c r="M102" s="127"/>
      <c r="N102" s="127"/>
      <c r="O102" s="127"/>
      <c r="P102" s="130"/>
      <c r="Q102" s="131"/>
      <c r="R102" s="128"/>
    </row>
    <row r="103" spans="1:18" x14ac:dyDescent="0.4">
      <c r="A103" s="127"/>
      <c r="B103" s="127"/>
      <c r="C103" s="127"/>
      <c r="D103" s="127"/>
      <c r="E103" s="27"/>
      <c r="F103" s="26" t="s">
        <v>703</v>
      </c>
      <c r="G103" s="27"/>
      <c r="H103" s="130"/>
      <c r="I103" s="130"/>
      <c r="J103" s="130"/>
      <c r="K103" s="27"/>
      <c r="L103" s="127"/>
      <c r="M103" s="127"/>
      <c r="N103" s="127"/>
      <c r="O103" s="127"/>
      <c r="P103" s="130"/>
      <c r="Q103" s="131"/>
      <c r="R103" s="128"/>
    </row>
    <row r="104" spans="1:18" x14ac:dyDescent="0.4">
      <c r="A104" s="127"/>
      <c r="B104" s="127"/>
      <c r="C104" s="127"/>
      <c r="D104" s="127"/>
      <c r="E104" s="27"/>
      <c r="F104" s="28" t="s">
        <v>702</v>
      </c>
      <c r="G104" s="27"/>
      <c r="H104" s="130"/>
      <c r="I104" s="130"/>
      <c r="J104" s="130"/>
      <c r="K104" s="27"/>
      <c r="L104" s="127"/>
      <c r="M104" s="127"/>
      <c r="N104" s="127"/>
      <c r="O104" s="127"/>
      <c r="P104" s="130"/>
      <c r="Q104" s="131"/>
      <c r="R104" s="128"/>
    </row>
    <row r="105" spans="1:18" s="88" customFormat="1" x14ac:dyDescent="0.4">
      <c r="A105" s="94" t="s">
        <v>701</v>
      </c>
      <c r="B105" s="123" t="s">
        <v>1002</v>
      </c>
      <c r="C105" s="123">
        <v>1</v>
      </c>
      <c r="D105" s="134" t="s">
        <v>496</v>
      </c>
      <c r="E105" s="123" t="s">
        <v>1001</v>
      </c>
      <c r="F105" s="86" t="s">
        <v>700</v>
      </c>
      <c r="G105" s="86" t="s">
        <v>699</v>
      </c>
      <c r="H105" s="125" t="s">
        <v>1003</v>
      </c>
      <c r="I105" s="125" t="s">
        <v>122</v>
      </c>
      <c r="J105" s="125" t="s">
        <v>122</v>
      </c>
      <c r="K105" s="125" t="s">
        <v>122</v>
      </c>
      <c r="L105" s="123" t="s">
        <v>494</v>
      </c>
      <c r="M105" s="123" t="s">
        <v>494</v>
      </c>
      <c r="N105" s="123" t="s">
        <v>494</v>
      </c>
      <c r="O105" s="123" t="s">
        <v>493</v>
      </c>
      <c r="P105" s="125" t="s">
        <v>698</v>
      </c>
      <c r="Q105" s="125" t="s">
        <v>698</v>
      </c>
      <c r="R105" s="125"/>
    </row>
    <row r="106" spans="1:18" s="88" customFormat="1" x14ac:dyDescent="0.4">
      <c r="A106" s="94" t="s">
        <v>173</v>
      </c>
      <c r="B106" s="123"/>
      <c r="C106" s="123"/>
      <c r="D106" s="134"/>
      <c r="E106" s="123"/>
      <c r="F106" s="86" t="s">
        <v>1016</v>
      </c>
      <c r="G106" s="86" t="s">
        <v>697</v>
      </c>
      <c r="H106" s="125"/>
      <c r="I106" s="125"/>
      <c r="J106" s="125"/>
      <c r="K106" s="125"/>
      <c r="L106" s="123"/>
      <c r="M106" s="123"/>
      <c r="N106" s="123"/>
      <c r="O106" s="123"/>
      <c r="P106" s="125"/>
      <c r="Q106" s="125"/>
      <c r="R106" s="125"/>
    </row>
    <row r="107" spans="1:18" s="88" customFormat="1" ht="12.6" customHeight="1" x14ac:dyDescent="0.4">
      <c r="A107" s="92"/>
      <c r="B107" s="123"/>
      <c r="C107" s="123"/>
      <c r="D107" s="134"/>
      <c r="E107" s="123"/>
      <c r="F107" s="93" t="s">
        <v>1017</v>
      </c>
      <c r="G107" s="31" t="s">
        <v>696</v>
      </c>
      <c r="H107" s="125"/>
      <c r="I107" s="125"/>
      <c r="J107" s="125"/>
      <c r="K107" s="125"/>
      <c r="L107" s="123"/>
      <c r="M107" s="123"/>
      <c r="N107" s="123"/>
      <c r="O107" s="123"/>
      <c r="P107" s="125"/>
      <c r="Q107" s="125"/>
      <c r="R107" s="125"/>
    </row>
    <row r="108" spans="1:18" s="88" customFormat="1" x14ac:dyDescent="0.4">
      <c r="A108" s="92"/>
      <c r="B108" s="123"/>
      <c r="C108" s="123"/>
      <c r="D108" s="134"/>
      <c r="E108" s="123"/>
      <c r="F108" s="86" t="s">
        <v>695</v>
      </c>
      <c r="G108" s="30"/>
      <c r="H108" s="125"/>
      <c r="I108" s="125"/>
      <c r="J108" s="125"/>
      <c r="K108" s="125"/>
      <c r="L108" s="123"/>
      <c r="M108" s="123"/>
      <c r="N108" s="123"/>
      <c r="O108" s="123"/>
      <c r="P108" s="125"/>
      <c r="Q108" s="125"/>
      <c r="R108" s="125"/>
    </row>
    <row r="109" spans="1:18" s="88" customFormat="1" x14ac:dyDescent="0.4">
      <c r="A109" s="92"/>
      <c r="B109" s="123"/>
      <c r="C109" s="123"/>
      <c r="D109" s="134"/>
      <c r="E109" s="123"/>
      <c r="F109" s="86" t="s">
        <v>694</v>
      </c>
      <c r="G109" s="30"/>
      <c r="H109" s="125"/>
      <c r="I109" s="125"/>
      <c r="J109" s="125"/>
      <c r="K109" s="125"/>
      <c r="L109" s="123"/>
      <c r="M109" s="123"/>
      <c r="N109" s="123"/>
      <c r="O109" s="123"/>
      <c r="P109" s="125"/>
      <c r="Q109" s="125"/>
      <c r="R109" s="125"/>
    </row>
    <row r="110" spans="1:18" s="88" customFormat="1" x14ac:dyDescent="0.4">
      <c r="A110" s="92"/>
      <c r="B110" s="123"/>
      <c r="C110" s="123"/>
      <c r="D110" s="134"/>
      <c r="E110" s="123"/>
      <c r="F110" s="86" t="s">
        <v>693</v>
      </c>
      <c r="G110" s="30"/>
      <c r="H110" s="125"/>
      <c r="I110" s="125"/>
      <c r="J110" s="125"/>
      <c r="K110" s="125"/>
      <c r="L110" s="123"/>
      <c r="M110" s="123"/>
      <c r="N110" s="123"/>
      <c r="O110" s="123"/>
      <c r="P110" s="125"/>
      <c r="Q110" s="125"/>
      <c r="R110" s="125"/>
    </row>
    <row r="111" spans="1:18" s="88" customFormat="1" x14ac:dyDescent="0.4">
      <c r="A111" s="92"/>
      <c r="B111" s="123"/>
      <c r="C111" s="123"/>
      <c r="D111" s="134"/>
      <c r="E111" s="123"/>
      <c r="F111" s="31" t="s">
        <v>692</v>
      </c>
      <c r="G111" s="30"/>
      <c r="H111" s="125"/>
      <c r="I111" s="125"/>
      <c r="J111" s="125"/>
      <c r="K111" s="125"/>
      <c r="L111" s="123"/>
      <c r="M111" s="123"/>
      <c r="N111" s="123"/>
      <c r="O111" s="123"/>
      <c r="P111" s="125"/>
      <c r="Q111" s="125"/>
      <c r="R111" s="125"/>
    </row>
    <row r="112" spans="1:18" x14ac:dyDescent="0.4">
      <c r="A112" s="133" t="s">
        <v>691</v>
      </c>
      <c r="B112" s="33" t="s">
        <v>177</v>
      </c>
      <c r="C112" s="123">
        <v>4</v>
      </c>
      <c r="D112" s="123" t="s">
        <v>37</v>
      </c>
      <c r="E112" s="123" t="s">
        <v>673</v>
      </c>
      <c r="F112" s="33" t="s">
        <v>690</v>
      </c>
      <c r="G112" s="33" t="s">
        <v>684</v>
      </c>
      <c r="H112" s="32" t="s">
        <v>179</v>
      </c>
      <c r="I112" s="37" t="s">
        <v>184</v>
      </c>
      <c r="J112" s="37" t="s">
        <v>184</v>
      </c>
      <c r="K112" s="125" t="s">
        <v>169</v>
      </c>
      <c r="L112" s="123" t="s">
        <v>524</v>
      </c>
      <c r="M112" s="123" t="s">
        <v>524</v>
      </c>
      <c r="N112" s="123" t="s">
        <v>523</v>
      </c>
      <c r="O112" s="123" t="s">
        <v>493</v>
      </c>
      <c r="P112" s="125" t="s">
        <v>683</v>
      </c>
      <c r="Q112" s="32" t="s">
        <v>683</v>
      </c>
      <c r="R112" s="32" t="s">
        <v>545</v>
      </c>
    </row>
    <row r="113" spans="1:18" x14ac:dyDescent="0.4">
      <c r="A113" s="133"/>
      <c r="B113" s="33" t="s">
        <v>178</v>
      </c>
      <c r="C113" s="123"/>
      <c r="D113" s="123"/>
      <c r="E113" s="123"/>
      <c r="F113" s="33" t="s">
        <v>689</v>
      </c>
      <c r="G113" s="33" t="s">
        <v>681</v>
      </c>
      <c r="H113" s="32" t="s">
        <v>180</v>
      </c>
      <c r="I113" s="37" t="s">
        <v>185</v>
      </c>
      <c r="J113" s="37" t="s">
        <v>185</v>
      </c>
      <c r="K113" s="125"/>
      <c r="L113" s="123"/>
      <c r="M113" s="123"/>
      <c r="N113" s="123"/>
      <c r="O113" s="123"/>
      <c r="P113" s="125"/>
      <c r="Q113" s="32" t="s">
        <v>680</v>
      </c>
      <c r="R113" s="34">
        <v>44551</v>
      </c>
    </row>
    <row r="114" spans="1:18" x14ac:dyDescent="0.4">
      <c r="A114" s="133"/>
      <c r="B114" s="30"/>
      <c r="C114" s="123"/>
      <c r="D114" s="123"/>
      <c r="E114" s="123"/>
      <c r="F114" s="31" t="s">
        <v>688</v>
      </c>
      <c r="G114" s="31" t="s">
        <v>678</v>
      </c>
      <c r="H114" s="32" t="s">
        <v>181</v>
      </c>
      <c r="I114" s="37" t="s">
        <v>186</v>
      </c>
      <c r="J114" s="37" t="s">
        <v>186</v>
      </c>
      <c r="K114" s="125"/>
      <c r="L114" s="123"/>
      <c r="M114" s="123"/>
      <c r="N114" s="123"/>
      <c r="O114" s="123"/>
      <c r="P114" s="125"/>
      <c r="Q114" s="30"/>
      <c r="R114" s="30"/>
    </row>
    <row r="115" spans="1:18" x14ac:dyDescent="0.4">
      <c r="A115" s="133"/>
      <c r="B115" s="30"/>
      <c r="C115" s="123"/>
      <c r="D115" s="123"/>
      <c r="E115" s="123"/>
      <c r="F115" s="33" t="s">
        <v>685</v>
      </c>
      <c r="G115" s="30"/>
      <c r="H115" s="32" t="s">
        <v>182</v>
      </c>
      <c r="I115" s="37" t="s">
        <v>687</v>
      </c>
      <c r="J115" s="37" t="s">
        <v>687</v>
      </c>
      <c r="K115" s="125"/>
      <c r="L115" s="123"/>
      <c r="M115" s="123"/>
      <c r="N115" s="123"/>
      <c r="O115" s="123"/>
      <c r="P115" s="125"/>
      <c r="Q115" s="30"/>
      <c r="R115" s="30"/>
    </row>
    <row r="116" spans="1:18" x14ac:dyDescent="0.4">
      <c r="A116" s="133"/>
      <c r="B116" s="30"/>
      <c r="C116" s="123"/>
      <c r="D116" s="123"/>
      <c r="E116" s="123"/>
      <c r="F116" s="33" t="s">
        <v>682</v>
      </c>
      <c r="G116" s="30"/>
      <c r="H116" s="32" t="s">
        <v>183</v>
      </c>
      <c r="I116" s="37" t="s">
        <v>188</v>
      </c>
      <c r="J116" s="37" t="s">
        <v>188</v>
      </c>
      <c r="K116" s="125"/>
      <c r="L116" s="123"/>
      <c r="M116" s="123"/>
      <c r="N116" s="123"/>
      <c r="O116" s="123"/>
      <c r="P116" s="125"/>
      <c r="Q116" s="30"/>
      <c r="R116" s="30"/>
    </row>
    <row r="117" spans="1:18" x14ac:dyDescent="0.4">
      <c r="A117" s="133"/>
      <c r="B117" s="30"/>
      <c r="C117" s="123"/>
      <c r="D117" s="123"/>
      <c r="E117" s="123"/>
      <c r="F117" s="31" t="s">
        <v>679</v>
      </c>
      <c r="G117" s="30"/>
      <c r="H117" s="30"/>
      <c r="I117" s="30"/>
      <c r="J117" s="30"/>
      <c r="K117" s="125"/>
      <c r="L117" s="123"/>
      <c r="M117" s="123"/>
      <c r="N117" s="123"/>
      <c r="O117" s="123"/>
      <c r="P117" s="125"/>
      <c r="Q117" s="30"/>
      <c r="R117" s="30"/>
    </row>
    <row r="118" spans="1:18" x14ac:dyDescent="0.4">
      <c r="A118" s="133" t="s">
        <v>189</v>
      </c>
      <c r="B118" s="33" t="s">
        <v>190</v>
      </c>
      <c r="C118" s="123" t="s">
        <v>686</v>
      </c>
      <c r="D118" s="123" t="s">
        <v>37</v>
      </c>
      <c r="E118" s="123" t="s">
        <v>673</v>
      </c>
      <c r="F118" s="33" t="s">
        <v>685</v>
      </c>
      <c r="G118" s="33" t="s">
        <v>684</v>
      </c>
      <c r="H118" s="32" t="s">
        <v>192</v>
      </c>
      <c r="I118" s="37" t="s">
        <v>200</v>
      </c>
      <c r="J118" s="37" t="s">
        <v>200</v>
      </c>
      <c r="K118" s="125" t="s">
        <v>169</v>
      </c>
      <c r="L118" s="126" t="s">
        <v>524</v>
      </c>
      <c r="M118" s="126" t="s">
        <v>524</v>
      </c>
      <c r="N118" s="126" t="s">
        <v>523</v>
      </c>
      <c r="O118" s="126" t="s">
        <v>493</v>
      </c>
      <c r="P118" s="125" t="s">
        <v>683</v>
      </c>
      <c r="Q118" s="32" t="s">
        <v>683</v>
      </c>
      <c r="R118" s="30"/>
    </row>
    <row r="119" spans="1:18" x14ac:dyDescent="0.4">
      <c r="A119" s="133"/>
      <c r="B119" s="33" t="s">
        <v>191</v>
      </c>
      <c r="C119" s="123"/>
      <c r="D119" s="123"/>
      <c r="E119" s="123"/>
      <c r="F119" s="33" t="s">
        <v>682</v>
      </c>
      <c r="G119" s="33" t="s">
        <v>681</v>
      </c>
      <c r="H119" s="32" t="s">
        <v>193</v>
      </c>
      <c r="I119" s="37" t="s">
        <v>193</v>
      </c>
      <c r="J119" s="37" t="s">
        <v>193</v>
      </c>
      <c r="K119" s="125"/>
      <c r="L119" s="126"/>
      <c r="M119" s="126"/>
      <c r="N119" s="126"/>
      <c r="O119" s="126"/>
      <c r="P119" s="125"/>
      <c r="Q119" s="32" t="s">
        <v>680</v>
      </c>
      <c r="R119" s="30"/>
    </row>
    <row r="120" spans="1:18" x14ac:dyDescent="0.4">
      <c r="A120" s="133"/>
      <c r="B120" s="30"/>
      <c r="C120" s="123"/>
      <c r="D120" s="123"/>
      <c r="E120" s="123"/>
      <c r="F120" s="31" t="s">
        <v>679</v>
      </c>
      <c r="G120" s="31" t="s">
        <v>678</v>
      </c>
      <c r="H120" s="32" t="s">
        <v>194</v>
      </c>
      <c r="I120" s="37" t="s">
        <v>201</v>
      </c>
      <c r="J120" s="37" t="s">
        <v>201</v>
      </c>
      <c r="K120" s="125"/>
      <c r="L120" s="126"/>
      <c r="M120" s="126"/>
      <c r="N120" s="126"/>
      <c r="O120" s="126"/>
      <c r="P120" s="125"/>
      <c r="Q120" s="30"/>
      <c r="R120" s="30"/>
    </row>
    <row r="121" spans="1:18" x14ac:dyDescent="0.4">
      <c r="A121" s="133"/>
      <c r="B121" s="30"/>
      <c r="C121" s="123"/>
      <c r="D121" s="123"/>
      <c r="E121" s="123"/>
      <c r="F121" s="30"/>
      <c r="G121" s="30"/>
      <c r="H121" s="32" t="s">
        <v>677</v>
      </c>
      <c r="I121" s="37" t="s">
        <v>676</v>
      </c>
      <c r="J121" s="37" t="s">
        <v>676</v>
      </c>
      <c r="K121" s="125"/>
      <c r="L121" s="126"/>
      <c r="M121" s="126"/>
      <c r="N121" s="126"/>
      <c r="O121" s="126"/>
      <c r="P121" s="125"/>
      <c r="Q121" s="30"/>
      <c r="R121" s="30"/>
    </row>
    <row r="122" spans="1:18" ht="26.4" x14ac:dyDescent="0.4">
      <c r="A122" s="133"/>
      <c r="B122" s="30"/>
      <c r="C122" s="123"/>
      <c r="D122" s="123"/>
      <c r="E122" s="123"/>
      <c r="F122" s="30"/>
      <c r="G122" s="30"/>
      <c r="H122" s="32" t="s">
        <v>675</v>
      </c>
      <c r="I122" s="37" t="s">
        <v>674</v>
      </c>
      <c r="J122" s="37" t="s">
        <v>203</v>
      </c>
      <c r="K122" s="125"/>
      <c r="L122" s="126"/>
      <c r="M122" s="126"/>
      <c r="N122" s="126"/>
      <c r="O122" s="126"/>
      <c r="P122" s="125"/>
      <c r="Q122" s="30"/>
      <c r="R122" s="30"/>
    </row>
    <row r="123" spans="1:18" x14ac:dyDescent="0.4">
      <c r="A123" s="133"/>
      <c r="B123" s="30"/>
      <c r="C123" s="123"/>
      <c r="D123" s="123"/>
      <c r="E123" s="123"/>
      <c r="F123" s="30"/>
      <c r="G123" s="30"/>
      <c r="H123" s="32" t="s">
        <v>197</v>
      </c>
      <c r="I123" s="37" t="s">
        <v>188</v>
      </c>
      <c r="J123" s="37" t="s">
        <v>188</v>
      </c>
      <c r="K123" s="125"/>
      <c r="L123" s="126"/>
      <c r="M123" s="126"/>
      <c r="N123" s="126"/>
      <c r="O123" s="126"/>
      <c r="P123" s="125"/>
      <c r="Q123" s="30"/>
      <c r="R123" s="30"/>
    </row>
    <row r="124" spans="1:18" x14ac:dyDescent="0.4">
      <c r="A124" s="133"/>
      <c r="B124" s="30"/>
      <c r="C124" s="123"/>
      <c r="D124" s="123"/>
      <c r="E124" s="123"/>
      <c r="F124" s="30"/>
      <c r="G124" s="30"/>
      <c r="H124" s="32" t="s">
        <v>198</v>
      </c>
      <c r="I124" s="30"/>
      <c r="J124" s="30"/>
      <c r="K124" s="125"/>
      <c r="L124" s="126"/>
      <c r="M124" s="126"/>
      <c r="N124" s="126"/>
      <c r="O124" s="126"/>
      <c r="P124" s="125"/>
      <c r="Q124" s="30"/>
      <c r="R124" s="30"/>
    </row>
    <row r="125" spans="1:18" x14ac:dyDescent="0.4">
      <c r="A125" s="133"/>
      <c r="B125" s="30"/>
      <c r="C125" s="123"/>
      <c r="D125" s="123"/>
      <c r="E125" s="123"/>
      <c r="F125" s="30"/>
      <c r="G125" s="30"/>
      <c r="H125" s="32" t="s">
        <v>199</v>
      </c>
      <c r="I125" s="30"/>
      <c r="J125" s="30"/>
      <c r="K125" s="125"/>
      <c r="L125" s="126"/>
      <c r="M125" s="126"/>
      <c r="N125" s="126"/>
      <c r="O125" s="126"/>
      <c r="P125" s="125"/>
      <c r="Q125" s="30"/>
      <c r="R125" s="30"/>
    </row>
    <row r="126" spans="1:18" x14ac:dyDescent="0.4">
      <c r="A126" s="133" t="s">
        <v>630</v>
      </c>
      <c r="B126" s="123" t="s">
        <v>206</v>
      </c>
      <c r="C126" s="123">
        <v>2.5</v>
      </c>
      <c r="D126" s="123" t="s">
        <v>37</v>
      </c>
      <c r="E126" s="123" t="s">
        <v>673</v>
      </c>
      <c r="F126" s="33" t="s">
        <v>672</v>
      </c>
      <c r="G126" s="33" t="s">
        <v>671</v>
      </c>
      <c r="H126" s="32" t="s">
        <v>670</v>
      </c>
      <c r="I126" s="32" t="s">
        <v>669</v>
      </c>
      <c r="J126" s="32" t="s">
        <v>669</v>
      </c>
      <c r="K126" s="37" t="s">
        <v>215</v>
      </c>
      <c r="L126" s="33" t="s">
        <v>668</v>
      </c>
      <c r="M126" s="123" t="s">
        <v>524</v>
      </c>
      <c r="N126" s="123" t="s">
        <v>523</v>
      </c>
      <c r="O126" s="123" t="s">
        <v>493</v>
      </c>
      <c r="P126" s="32" t="s">
        <v>667</v>
      </c>
      <c r="Q126" s="32" t="s">
        <v>666</v>
      </c>
      <c r="R126" s="30"/>
    </row>
    <row r="127" spans="1:18" ht="26.4" x14ac:dyDescent="0.4">
      <c r="A127" s="133"/>
      <c r="B127" s="123"/>
      <c r="C127" s="123"/>
      <c r="D127" s="123"/>
      <c r="E127" s="123"/>
      <c r="F127" s="33" t="s">
        <v>665</v>
      </c>
      <c r="G127" s="33" t="s">
        <v>664</v>
      </c>
      <c r="H127" s="32" t="s">
        <v>663</v>
      </c>
      <c r="I127" s="32" t="s">
        <v>662</v>
      </c>
      <c r="J127" s="32" t="s">
        <v>662</v>
      </c>
      <c r="K127" s="37" t="s">
        <v>661</v>
      </c>
      <c r="L127" s="33" t="s">
        <v>660</v>
      </c>
      <c r="M127" s="123"/>
      <c r="N127" s="123"/>
      <c r="O127" s="123"/>
      <c r="P127" s="32" t="s">
        <v>659</v>
      </c>
      <c r="Q127" s="32" t="s">
        <v>658</v>
      </c>
      <c r="R127" s="30"/>
    </row>
    <row r="128" spans="1:18" x14ac:dyDescent="0.4">
      <c r="A128" s="133"/>
      <c r="B128" s="123"/>
      <c r="C128" s="123"/>
      <c r="D128" s="123"/>
      <c r="E128" s="123"/>
      <c r="F128" s="31" t="s">
        <v>657</v>
      </c>
      <c r="G128" s="31" t="s">
        <v>656</v>
      </c>
      <c r="H128" s="32" t="s">
        <v>655</v>
      </c>
      <c r="I128" s="32" t="s">
        <v>654</v>
      </c>
      <c r="J128" s="32" t="s">
        <v>654</v>
      </c>
      <c r="K128" s="30"/>
      <c r="L128" s="30"/>
      <c r="M128" s="123"/>
      <c r="N128" s="123"/>
      <c r="O128" s="123"/>
      <c r="P128" s="30"/>
      <c r="Q128" s="30"/>
      <c r="R128" s="30"/>
    </row>
    <row r="129" spans="1:18" x14ac:dyDescent="0.4">
      <c r="A129" s="133"/>
      <c r="B129" s="123"/>
      <c r="C129" s="123"/>
      <c r="D129" s="123"/>
      <c r="E129" s="123"/>
      <c r="F129" s="30"/>
      <c r="G129" s="30"/>
      <c r="H129" s="32" t="s">
        <v>654</v>
      </c>
      <c r="I129" s="32" t="s">
        <v>653</v>
      </c>
      <c r="J129" s="32" t="s">
        <v>653</v>
      </c>
      <c r="K129" s="30"/>
      <c r="L129" s="30"/>
      <c r="M129" s="123"/>
      <c r="N129" s="123"/>
      <c r="O129" s="123"/>
      <c r="P129" s="30"/>
      <c r="Q129" s="30"/>
      <c r="R129" s="30"/>
    </row>
    <row r="130" spans="1:18" x14ac:dyDescent="0.4">
      <c r="A130" s="133"/>
      <c r="B130" s="123"/>
      <c r="C130" s="123"/>
      <c r="D130" s="123"/>
      <c r="E130" s="123"/>
      <c r="F130" s="30"/>
      <c r="G130" s="30"/>
      <c r="H130" s="32" t="s">
        <v>653</v>
      </c>
      <c r="I130" s="32" t="s">
        <v>652</v>
      </c>
      <c r="J130" s="32" t="s">
        <v>652</v>
      </c>
      <c r="K130" s="30"/>
      <c r="L130" s="30"/>
      <c r="M130" s="123"/>
      <c r="N130" s="123"/>
      <c r="O130" s="123"/>
      <c r="P130" s="30"/>
      <c r="Q130" s="30"/>
      <c r="R130" s="30"/>
    </row>
    <row r="131" spans="1:18" x14ac:dyDescent="0.4">
      <c r="A131" s="133"/>
      <c r="B131" s="123"/>
      <c r="C131" s="123"/>
      <c r="D131" s="123"/>
      <c r="E131" s="123"/>
      <c r="F131" s="30"/>
      <c r="G131" s="30"/>
      <c r="H131" s="32" t="s">
        <v>652</v>
      </c>
      <c r="I131" s="32" t="s">
        <v>651</v>
      </c>
      <c r="J131" s="32" t="s">
        <v>651</v>
      </c>
      <c r="K131" s="30"/>
      <c r="L131" s="30"/>
      <c r="M131" s="123"/>
      <c r="N131" s="123"/>
      <c r="O131" s="123"/>
      <c r="P131" s="30"/>
      <c r="Q131" s="30"/>
      <c r="R131" s="30"/>
    </row>
    <row r="132" spans="1:18" x14ac:dyDescent="0.4">
      <c r="A132" s="133"/>
      <c r="B132" s="123"/>
      <c r="C132" s="123"/>
      <c r="D132" s="123"/>
      <c r="E132" s="123"/>
      <c r="F132" s="30"/>
      <c r="G132" s="30"/>
      <c r="H132" s="32" t="s">
        <v>651</v>
      </c>
      <c r="I132" s="41" t="s">
        <v>650</v>
      </c>
      <c r="J132" s="32" t="s">
        <v>213</v>
      </c>
      <c r="K132" s="30"/>
      <c r="L132" s="30"/>
      <c r="M132" s="123"/>
      <c r="N132" s="123"/>
      <c r="O132" s="123"/>
      <c r="P132" s="30"/>
      <c r="Q132" s="30"/>
      <c r="R132" s="30"/>
    </row>
    <row r="133" spans="1:18" x14ac:dyDescent="0.4">
      <c r="A133" s="133" t="s">
        <v>996</v>
      </c>
      <c r="B133" s="33" t="s">
        <v>997</v>
      </c>
      <c r="C133" s="123">
        <v>4.0999999999999996</v>
      </c>
      <c r="D133" s="123" t="s">
        <v>37</v>
      </c>
      <c r="E133" s="123" t="s">
        <v>641</v>
      </c>
      <c r="F133" s="33" t="s">
        <v>1043</v>
      </c>
      <c r="G133" s="33" t="s">
        <v>639</v>
      </c>
      <c r="H133" s="32" t="s">
        <v>218</v>
      </c>
      <c r="I133" s="32" t="s">
        <v>218</v>
      </c>
      <c r="J133" s="32" t="s">
        <v>218</v>
      </c>
      <c r="K133" s="125" t="s">
        <v>331</v>
      </c>
      <c r="L133" s="123" t="s">
        <v>524</v>
      </c>
      <c r="M133" s="123" t="s">
        <v>524</v>
      </c>
      <c r="N133" s="123" t="s">
        <v>523</v>
      </c>
      <c r="O133" s="123" t="s">
        <v>493</v>
      </c>
      <c r="P133" s="122" t="s">
        <v>637</v>
      </c>
      <c r="Q133" s="122" t="s">
        <v>636</v>
      </c>
      <c r="R133" s="30" t="s">
        <v>1024</v>
      </c>
    </row>
    <row r="134" spans="1:18" x14ac:dyDescent="0.4">
      <c r="A134" s="133"/>
      <c r="B134" s="33" t="s">
        <v>649</v>
      </c>
      <c r="C134" s="123"/>
      <c r="D134" s="123"/>
      <c r="E134" s="123"/>
      <c r="F134" s="33" t="s">
        <v>1044</v>
      </c>
      <c r="G134" s="33" t="s">
        <v>634</v>
      </c>
      <c r="H134" s="32" t="s">
        <v>219</v>
      </c>
      <c r="I134" s="32" t="s">
        <v>219</v>
      </c>
      <c r="J134" s="32" t="s">
        <v>219</v>
      </c>
      <c r="K134" s="125"/>
      <c r="L134" s="123"/>
      <c r="M134" s="123"/>
      <c r="N134" s="123"/>
      <c r="O134" s="123"/>
      <c r="P134" s="122"/>
      <c r="Q134" s="122"/>
      <c r="R134" s="30" t="s">
        <v>1025</v>
      </c>
    </row>
    <row r="135" spans="1:18" ht="17.399999999999999" x14ac:dyDescent="0.4">
      <c r="A135" s="133"/>
      <c r="B135" s="30"/>
      <c r="C135" s="123"/>
      <c r="D135" s="123"/>
      <c r="E135" s="123"/>
      <c r="F135" s="93" t="s">
        <v>1023</v>
      </c>
      <c r="G135" s="31" t="s">
        <v>631</v>
      </c>
      <c r="H135" s="32" t="s">
        <v>648</v>
      </c>
      <c r="I135" s="32" t="s">
        <v>648</v>
      </c>
      <c r="J135" s="32" t="s">
        <v>648</v>
      </c>
      <c r="K135" s="125"/>
      <c r="L135" s="123"/>
      <c r="M135" s="123"/>
      <c r="N135" s="123"/>
      <c r="O135" s="123"/>
      <c r="P135" s="122"/>
      <c r="Q135" s="122"/>
      <c r="R135" s="30"/>
    </row>
    <row r="136" spans="1:18" x14ac:dyDescent="0.4">
      <c r="A136" s="133" t="s">
        <v>647</v>
      </c>
      <c r="B136" s="123" t="s">
        <v>646</v>
      </c>
      <c r="C136" s="123">
        <v>1</v>
      </c>
      <c r="D136" s="123" t="s">
        <v>37</v>
      </c>
      <c r="E136" s="123" t="s">
        <v>641</v>
      </c>
      <c r="F136" s="33" t="s">
        <v>640</v>
      </c>
      <c r="G136" s="33" t="s">
        <v>639</v>
      </c>
      <c r="H136" s="125" t="s">
        <v>227</v>
      </c>
      <c r="I136" s="32" t="s">
        <v>227</v>
      </c>
      <c r="J136" s="32" t="s">
        <v>227</v>
      </c>
      <c r="K136" s="32" t="s">
        <v>229</v>
      </c>
      <c r="L136" s="123" t="s">
        <v>524</v>
      </c>
      <c r="M136" s="123" t="s">
        <v>524</v>
      </c>
      <c r="N136" s="123" t="s">
        <v>523</v>
      </c>
      <c r="O136" s="123" t="s">
        <v>493</v>
      </c>
      <c r="P136" s="122" t="s">
        <v>637</v>
      </c>
      <c r="Q136" s="122" t="s">
        <v>636</v>
      </c>
      <c r="R136" s="30"/>
    </row>
    <row r="137" spans="1:18" x14ac:dyDescent="0.4">
      <c r="A137" s="133"/>
      <c r="B137" s="123"/>
      <c r="C137" s="123"/>
      <c r="D137" s="123"/>
      <c r="E137" s="123"/>
      <c r="F137" s="33" t="s">
        <v>635</v>
      </c>
      <c r="G137" s="33" t="s">
        <v>634</v>
      </c>
      <c r="H137" s="125"/>
      <c r="I137" s="41" t="s">
        <v>645</v>
      </c>
      <c r="J137" s="41" t="s">
        <v>645</v>
      </c>
      <c r="K137" s="32" t="s">
        <v>230</v>
      </c>
      <c r="L137" s="123"/>
      <c r="M137" s="123"/>
      <c r="N137" s="123"/>
      <c r="O137" s="123"/>
      <c r="P137" s="122"/>
      <c r="Q137" s="122"/>
      <c r="R137" s="30"/>
    </row>
    <row r="138" spans="1:18" x14ac:dyDescent="0.4">
      <c r="A138" s="133"/>
      <c r="B138" s="123"/>
      <c r="C138" s="123"/>
      <c r="D138" s="123"/>
      <c r="E138" s="123"/>
      <c r="F138" s="31" t="s">
        <v>632</v>
      </c>
      <c r="G138" s="31" t="s">
        <v>631</v>
      </c>
      <c r="H138" s="125"/>
      <c r="I138" s="30"/>
      <c r="J138" s="30"/>
      <c r="K138" s="30"/>
      <c r="L138" s="123"/>
      <c r="M138" s="123"/>
      <c r="N138" s="123"/>
      <c r="O138" s="123"/>
      <c r="P138" s="122"/>
      <c r="Q138" s="122"/>
      <c r="R138" s="30"/>
    </row>
    <row r="139" spans="1:18" x14ac:dyDescent="0.4">
      <c r="A139" s="101" t="s">
        <v>998</v>
      </c>
      <c r="B139" s="33" t="s">
        <v>999</v>
      </c>
      <c r="C139" s="123">
        <v>7</v>
      </c>
      <c r="D139" s="123" t="s">
        <v>37</v>
      </c>
      <c r="E139" s="123" t="s">
        <v>641</v>
      </c>
      <c r="F139" s="33" t="s">
        <v>640</v>
      </c>
      <c r="G139" s="33" t="s">
        <v>639</v>
      </c>
      <c r="H139" s="32" t="s">
        <v>238</v>
      </c>
      <c r="I139" s="32" t="s">
        <v>238</v>
      </c>
      <c r="J139" s="32" t="s">
        <v>238</v>
      </c>
      <c r="K139" s="32" t="s">
        <v>229</v>
      </c>
      <c r="L139" s="123" t="s">
        <v>524</v>
      </c>
      <c r="M139" s="123" t="s">
        <v>524</v>
      </c>
      <c r="N139" s="123" t="s">
        <v>523</v>
      </c>
      <c r="O139" s="123" t="s">
        <v>493</v>
      </c>
      <c r="P139" s="122" t="s">
        <v>637</v>
      </c>
      <c r="Q139" s="122" t="s">
        <v>636</v>
      </c>
      <c r="R139" s="30"/>
    </row>
    <row r="140" spans="1:18" ht="26.4" x14ac:dyDescent="0.4">
      <c r="A140" s="101" t="s">
        <v>233</v>
      </c>
      <c r="B140" s="33" t="s">
        <v>1000</v>
      </c>
      <c r="C140" s="123"/>
      <c r="D140" s="123"/>
      <c r="E140" s="123"/>
      <c r="F140" s="33" t="s">
        <v>635</v>
      </c>
      <c r="G140" s="33" t="s">
        <v>634</v>
      </c>
      <c r="H140" s="32" t="s">
        <v>239</v>
      </c>
      <c r="I140" s="32" t="s">
        <v>239</v>
      </c>
      <c r="J140" s="32" t="s">
        <v>239</v>
      </c>
      <c r="K140" s="32" t="s">
        <v>230</v>
      </c>
      <c r="L140" s="123"/>
      <c r="M140" s="123"/>
      <c r="N140" s="123"/>
      <c r="O140" s="123"/>
      <c r="P140" s="122"/>
      <c r="Q140" s="122"/>
      <c r="R140" s="30"/>
    </row>
    <row r="141" spans="1:18" x14ac:dyDescent="0.4">
      <c r="A141" s="92"/>
      <c r="B141" s="30"/>
      <c r="C141" s="123"/>
      <c r="D141" s="123"/>
      <c r="E141" s="123"/>
      <c r="F141" s="31" t="s">
        <v>632</v>
      </c>
      <c r="G141" s="31" t="s">
        <v>631</v>
      </c>
      <c r="H141" s="32" t="s">
        <v>240</v>
      </c>
      <c r="I141" s="32" t="s">
        <v>241</v>
      </c>
      <c r="J141" s="32" t="s">
        <v>241</v>
      </c>
      <c r="K141" s="30"/>
      <c r="L141" s="123"/>
      <c r="M141" s="123"/>
      <c r="N141" s="123"/>
      <c r="O141" s="123"/>
      <c r="P141" s="122"/>
      <c r="Q141" s="122"/>
      <c r="R141" s="30"/>
    </row>
    <row r="142" spans="1:18" x14ac:dyDescent="0.4">
      <c r="A142" s="92"/>
      <c r="B142" s="30"/>
      <c r="C142" s="123"/>
      <c r="D142" s="123"/>
      <c r="E142" s="123"/>
      <c r="F142" s="30"/>
      <c r="G142" s="30"/>
      <c r="H142" s="32" t="s">
        <v>241</v>
      </c>
      <c r="I142" s="32" t="s">
        <v>242</v>
      </c>
      <c r="J142" s="32" t="s">
        <v>242</v>
      </c>
      <c r="K142" s="30"/>
      <c r="L142" s="123"/>
      <c r="M142" s="123"/>
      <c r="N142" s="123"/>
      <c r="O142" s="123"/>
      <c r="P142" s="122"/>
      <c r="Q142" s="122"/>
      <c r="R142" s="30"/>
    </row>
    <row r="143" spans="1:18" x14ac:dyDescent="0.4">
      <c r="A143" s="92"/>
      <c r="B143" s="30"/>
      <c r="C143" s="123"/>
      <c r="D143" s="123"/>
      <c r="E143" s="123"/>
      <c r="F143" s="30"/>
      <c r="G143" s="30"/>
      <c r="H143" s="32" t="s">
        <v>242</v>
      </c>
      <c r="I143" s="32" t="s">
        <v>644</v>
      </c>
      <c r="J143" s="32" t="s">
        <v>644</v>
      </c>
      <c r="K143" s="30"/>
      <c r="L143" s="123"/>
      <c r="M143" s="123"/>
      <c r="N143" s="123"/>
      <c r="O143" s="123"/>
      <c r="P143" s="122"/>
      <c r="Q143" s="122"/>
      <c r="R143" s="30"/>
    </row>
    <row r="144" spans="1:18" x14ac:dyDescent="0.4">
      <c r="A144" s="92"/>
      <c r="B144" s="30"/>
      <c r="C144" s="123"/>
      <c r="D144" s="123"/>
      <c r="E144" s="123"/>
      <c r="F144" s="30"/>
      <c r="G144" s="30"/>
      <c r="H144" s="32" t="s">
        <v>644</v>
      </c>
      <c r="I144" s="32" t="s">
        <v>244</v>
      </c>
      <c r="J144" s="32" t="s">
        <v>244</v>
      </c>
      <c r="K144" s="30"/>
      <c r="L144" s="123"/>
      <c r="M144" s="123"/>
      <c r="N144" s="123"/>
      <c r="O144" s="123"/>
      <c r="P144" s="122"/>
      <c r="Q144" s="122"/>
      <c r="R144" s="30"/>
    </row>
    <row r="145" spans="1:18" ht="26.4" x14ac:dyDescent="0.4">
      <c r="A145" s="92"/>
      <c r="B145" s="30"/>
      <c r="C145" s="123"/>
      <c r="D145" s="123"/>
      <c r="E145" s="123"/>
      <c r="F145" s="30"/>
      <c r="G145" s="30"/>
      <c r="H145" s="32" t="s">
        <v>244</v>
      </c>
      <c r="I145" s="30"/>
      <c r="J145" s="41" t="s">
        <v>643</v>
      </c>
      <c r="K145" s="30"/>
      <c r="L145" s="123"/>
      <c r="M145" s="123"/>
      <c r="N145" s="123"/>
      <c r="O145" s="123"/>
      <c r="P145" s="122"/>
      <c r="Q145" s="122"/>
      <c r="R145" s="30"/>
    </row>
    <row r="146" spans="1:18" x14ac:dyDescent="0.4">
      <c r="A146" s="101" t="s">
        <v>642</v>
      </c>
      <c r="B146" s="33" t="s">
        <v>249</v>
      </c>
      <c r="C146" s="123">
        <v>1</v>
      </c>
      <c r="D146" s="123" t="s">
        <v>37</v>
      </c>
      <c r="E146" s="123" t="s">
        <v>641</v>
      </c>
      <c r="F146" s="33" t="s">
        <v>640</v>
      </c>
      <c r="G146" s="33" t="s">
        <v>639</v>
      </c>
      <c r="H146" s="32" t="s">
        <v>638</v>
      </c>
      <c r="I146" s="32" t="s">
        <v>253</v>
      </c>
      <c r="J146" s="32" t="s">
        <v>253</v>
      </c>
      <c r="K146" s="125" t="s">
        <v>254</v>
      </c>
      <c r="L146" s="123" t="s">
        <v>524</v>
      </c>
      <c r="M146" s="123" t="s">
        <v>524</v>
      </c>
      <c r="N146" s="123" t="s">
        <v>523</v>
      </c>
      <c r="O146" s="123" t="s">
        <v>493</v>
      </c>
      <c r="P146" s="122" t="s">
        <v>637</v>
      </c>
      <c r="Q146" s="122" t="s">
        <v>636</v>
      </c>
      <c r="R146" s="30"/>
    </row>
    <row r="147" spans="1:18" x14ac:dyDescent="0.4">
      <c r="A147" s="101" t="s">
        <v>248</v>
      </c>
      <c r="B147" s="33" t="s">
        <v>250</v>
      </c>
      <c r="C147" s="123"/>
      <c r="D147" s="123"/>
      <c r="E147" s="123"/>
      <c r="F147" s="33" t="s">
        <v>635</v>
      </c>
      <c r="G147" s="33" t="s">
        <v>634</v>
      </c>
      <c r="H147" s="32" t="s">
        <v>633</v>
      </c>
      <c r="I147" s="32" t="s">
        <v>252</v>
      </c>
      <c r="J147" s="32" t="s">
        <v>252</v>
      </c>
      <c r="K147" s="125"/>
      <c r="L147" s="123"/>
      <c r="M147" s="123"/>
      <c r="N147" s="123"/>
      <c r="O147" s="123"/>
      <c r="P147" s="122"/>
      <c r="Q147" s="122"/>
      <c r="R147" s="30"/>
    </row>
    <row r="148" spans="1:18" x14ac:dyDescent="0.4">
      <c r="A148" s="92"/>
      <c r="B148" s="30"/>
      <c r="C148" s="123"/>
      <c r="D148" s="123"/>
      <c r="E148" s="123"/>
      <c r="F148" s="31" t="s">
        <v>632</v>
      </c>
      <c r="G148" s="31" t="s">
        <v>631</v>
      </c>
      <c r="H148" s="32" t="s">
        <v>252</v>
      </c>
      <c r="I148" s="30"/>
      <c r="J148" s="30"/>
      <c r="K148" s="125"/>
      <c r="L148" s="123"/>
      <c r="M148" s="123"/>
      <c r="N148" s="123"/>
      <c r="O148" s="123"/>
      <c r="P148" s="122"/>
      <c r="Q148" s="122"/>
      <c r="R148" s="30"/>
    </row>
    <row r="149" spans="1:18" x14ac:dyDescent="0.4">
      <c r="A149" s="133" t="s">
        <v>630</v>
      </c>
      <c r="B149" s="33" t="s">
        <v>255</v>
      </c>
      <c r="C149" s="33" t="s">
        <v>629</v>
      </c>
      <c r="D149" s="123" t="s">
        <v>37</v>
      </c>
      <c r="E149" s="123" t="s">
        <v>462</v>
      </c>
      <c r="F149" s="33" t="s">
        <v>620</v>
      </c>
      <c r="G149" s="33" t="s">
        <v>626</v>
      </c>
      <c r="H149" s="37" t="s">
        <v>257</v>
      </c>
      <c r="I149" s="37" t="s">
        <v>257</v>
      </c>
      <c r="J149" s="37" t="s">
        <v>257</v>
      </c>
      <c r="K149" s="122" t="s">
        <v>229</v>
      </c>
      <c r="L149" s="123" t="s">
        <v>524</v>
      </c>
      <c r="M149" s="123" t="s">
        <v>524</v>
      </c>
      <c r="N149" s="123" t="s">
        <v>523</v>
      </c>
      <c r="O149" s="126" t="s">
        <v>493</v>
      </c>
      <c r="P149" s="135" t="s">
        <v>492</v>
      </c>
      <c r="Q149" s="122" t="s">
        <v>618</v>
      </c>
      <c r="R149" s="89" t="s">
        <v>553</v>
      </c>
    </row>
    <row r="150" spans="1:18" x14ac:dyDescent="0.4">
      <c r="A150" s="133"/>
      <c r="B150" s="33" t="s">
        <v>256</v>
      </c>
      <c r="C150" s="33" t="s">
        <v>628</v>
      </c>
      <c r="D150" s="123"/>
      <c r="E150" s="123"/>
      <c r="F150" s="33" t="s">
        <v>614</v>
      </c>
      <c r="G150" s="33" t="s">
        <v>624</v>
      </c>
      <c r="H150" s="37" t="s">
        <v>258</v>
      </c>
      <c r="I150" s="37" t="s">
        <v>261</v>
      </c>
      <c r="J150" s="37" t="s">
        <v>264</v>
      </c>
      <c r="K150" s="122"/>
      <c r="L150" s="123"/>
      <c r="M150" s="123"/>
      <c r="N150" s="123"/>
      <c r="O150" s="126"/>
      <c r="P150" s="135"/>
      <c r="Q150" s="122"/>
      <c r="R150" s="89" t="s">
        <v>553</v>
      </c>
    </row>
    <row r="151" spans="1:18" ht="17.399999999999999" x14ac:dyDescent="0.4">
      <c r="A151" s="133"/>
      <c r="B151" s="30"/>
      <c r="C151" s="30"/>
      <c r="D151" s="123"/>
      <c r="E151" s="123"/>
      <c r="F151" s="93" t="s">
        <v>1029</v>
      </c>
      <c r="G151" s="31" t="s">
        <v>623</v>
      </c>
      <c r="H151" s="37" t="s">
        <v>259</v>
      </c>
      <c r="I151" s="37" t="s">
        <v>259</v>
      </c>
      <c r="J151" s="37" t="s">
        <v>259</v>
      </c>
      <c r="K151" s="122"/>
      <c r="L151" s="123"/>
      <c r="M151" s="123"/>
      <c r="N151" s="123"/>
      <c r="O151" s="126"/>
      <c r="P151" s="135"/>
      <c r="Q151" s="122"/>
      <c r="R151" s="89" t="s">
        <v>553</v>
      </c>
    </row>
    <row r="152" spans="1:18" x14ac:dyDescent="0.4">
      <c r="A152" s="133"/>
      <c r="B152" s="30"/>
      <c r="C152" s="30"/>
      <c r="D152" s="123"/>
      <c r="E152" s="123"/>
      <c r="F152" s="30"/>
      <c r="G152" s="30"/>
      <c r="H152" s="30"/>
      <c r="I152" s="37" t="s">
        <v>262</v>
      </c>
      <c r="J152" s="37" t="s">
        <v>262</v>
      </c>
      <c r="K152" s="122"/>
      <c r="L152" s="123"/>
      <c r="M152" s="123"/>
      <c r="N152" s="123"/>
      <c r="O152" s="126"/>
      <c r="P152" s="135"/>
      <c r="Q152" s="122"/>
      <c r="R152" s="89" t="s">
        <v>553</v>
      </c>
    </row>
    <row r="153" spans="1:18" x14ac:dyDescent="0.4">
      <c r="A153" s="133" t="s">
        <v>265</v>
      </c>
      <c r="B153" s="33" t="s">
        <v>266</v>
      </c>
      <c r="C153" s="33" t="s">
        <v>627</v>
      </c>
      <c r="D153" s="123" t="s">
        <v>37</v>
      </c>
      <c r="E153" s="123" t="s">
        <v>462</v>
      </c>
      <c r="F153" s="33" t="s">
        <v>620</v>
      </c>
      <c r="G153" s="33" t="s">
        <v>626</v>
      </c>
      <c r="H153" s="37" t="s">
        <v>268</v>
      </c>
      <c r="I153" s="37" t="s">
        <v>268</v>
      </c>
      <c r="J153" s="37" t="s">
        <v>268</v>
      </c>
      <c r="K153" s="122" t="s">
        <v>229</v>
      </c>
      <c r="L153" s="123" t="s">
        <v>524</v>
      </c>
      <c r="M153" s="123" t="s">
        <v>524</v>
      </c>
      <c r="N153" s="123" t="s">
        <v>523</v>
      </c>
      <c r="O153" s="126" t="s">
        <v>493</v>
      </c>
      <c r="P153" s="135" t="s">
        <v>492</v>
      </c>
      <c r="Q153" s="122" t="s">
        <v>618</v>
      </c>
      <c r="R153" s="89" t="s">
        <v>553</v>
      </c>
    </row>
    <row r="154" spans="1:18" x14ac:dyDescent="0.4">
      <c r="A154" s="133"/>
      <c r="B154" s="33" t="s">
        <v>267</v>
      </c>
      <c r="C154" s="33" t="s">
        <v>625</v>
      </c>
      <c r="D154" s="123"/>
      <c r="E154" s="123"/>
      <c r="F154" s="33" t="s">
        <v>614</v>
      </c>
      <c r="G154" s="33" t="s">
        <v>624</v>
      </c>
      <c r="H154" s="37" t="s">
        <v>269</v>
      </c>
      <c r="I154" s="37" t="s">
        <v>271</v>
      </c>
      <c r="J154" s="37" t="s">
        <v>271</v>
      </c>
      <c r="K154" s="122"/>
      <c r="L154" s="123"/>
      <c r="M154" s="123"/>
      <c r="N154" s="123"/>
      <c r="O154" s="126"/>
      <c r="P154" s="135"/>
      <c r="Q154" s="122"/>
      <c r="R154" s="89" t="s">
        <v>553</v>
      </c>
    </row>
    <row r="155" spans="1:18" x14ac:dyDescent="0.4">
      <c r="A155" s="133"/>
      <c r="B155" s="30"/>
      <c r="C155" s="30"/>
      <c r="D155" s="123"/>
      <c r="E155" s="123"/>
      <c r="F155" s="31" t="s">
        <v>611</v>
      </c>
      <c r="G155" s="31" t="s">
        <v>623</v>
      </c>
      <c r="H155" s="37" t="s">
        <v>270</v>
      </c>
      <c r="I155" s="30"/>
      <c r="J155" s="30"/>
      <c r="K155" s="122"/>
      <c r="L155" s="123"/>
      <c r="M155" s="123"/>
      <c r="N155" s="123"/>
      <c r="O155" s="126"/>
      <c r="P155" s="135"/>
      <c r="Q155" s="122"/>
      <c r="R155" s="89" t="s">
        <v>553</v>
      </c>
    </row>
    <row r="156" spans="1:18" x14ac:dyDescent="0.4">
      <c r="A156" s="96" t="s">
        <v>622</v>
      </c>
      <c r="B156" s="33" t="s">
        <v>621</v>
      </c>
      <c r="C156" s="33">
        <v>1</v>
      </c>
      <c r="D156" s="123" t="s">
        <v>37</v>
      </c>
      <c r="E156" s="33" t="s">
        <v>462</v>
      </c>
      <c r="F156" s="33" t="s">
        <v>620</v>
      </c>
      <c r="G156" s="33" t="s">
        <v>619</v>
      </c>
      <c r="H156" s="32" t="s">
        <v>275</v>
      </c>
      <c r="I156" s="32" t="s">
        <v>275</v>
      </c>
      <c r="J156" s="32" t="s">
        <v>275</v>
      </c>
      <c r="K156" s="125" t="s">
        <v>276</v>
      </c>
      <c r="L156" s="123" t="s">
        <v>524</v>
      </c>
      <c r="M156" s="123" t="s">
        <v>524</v>
      </c>
      <c r="N156" s="123" t="s">
        <v>523</v>
      </c>
      <c r="O156" s="123" t="s">
        <v>493</v>
      </c>
      <c r="P156" s="123" t="s">
        <v>492</v>
      </c>
      <c r="Q156" s="123" t="s">
        <v>618</v>
      </c>
      <c r="R156" s="89" t="s">
        <v>553</v>
      </c>
    </row>
    <row r="157" spans="1:18" ht="26.4" x14ac:dyDescent="0.4">
      <c r="A157" s="96" t="s">
        <v>617</v>
      </c>
      <c r="B157" s="33" t="s">
        <v>616</v>
      </c>
      <c r="C157" s="33">
        <v>1</v>
      </c>
      <c r="D157" s="123"/>
      <c r="E157" s="33" t="s">
        <v>615</v>
      </c>
      <c r="F157" s="33" t="s">
        <v>614</v>
      </c>
      <c r="G157" s="33" t="s">
        <v>613</v>
      </c>
      <c r="H157" s="32" t="s">
        <v>281</v>
      </c>
      <c r="I157" s="32" t="s">
        <v>281</v>
      </c>
      <c r="J157" s="32" t="s">
        <v>281</v>
      </c>
      <c r="K157" s="125"/>
      <c r="L157" s="123"/>
      <c r="M157" s="123"/>
      <c r="N157" s="123"/>
      <c r="O157" s="123"/>
      <c r="P157" s="123"/>
      <c r="Q157" s="123"/>
      <c r="R157" s="89" t="s">
        <v>553</v>
      </c>
    </row>
    <row r="158" spans="1:18" x14ac:dyDescent="0.4">
      <c r="A158" s="96" t="s">
        <v>282</v>
      </c>
      <c r="B158" s="33" t="s">
        <v>612</v>
      </c>
      <c r="C158" s="33">
        <v>1</v>
      </c>
      <c r="D158" s="123"/>
      <c r="E158" s="30"/>
      <c r="F158" s="31" t="s">
        <v>611</v>
      </c>
      <c r="G158" s="31" t="s">
        <v>610</v>
      </c>
      <c r="H158" s="32" t="s">
        <v>285</v>
      </c>
      <c r="I158" s="32" t="s">
        <v>285</v>
      </c>
      <c r="J158" s="32" t="s">
        <v>285</v>
      </c>
      <c r="K158" s="125"/>
      <c r="L158" s="123"/>
      <c r="M158" s="123"/>
      <c r="N158" s="123"/>
      <c r="O158" s="123"/>
      <c r="P158" s="123"/>
      <c r="Q158" s="123"/>
      <c r="R158" s="89" t="s">
        <v>553</v>
      </c>
    </row>
    <row r="159" spans="1:18" ht="26.4" x14ac:dyDescent="0.4">
      <c r="A159" s="96" t="s">
        <v>286</v>
      </c>
      <c r="B159" s="33" t="s">
        <v>609</v>
      </c>
      <c r="C159" s="33">
        <v>1</v>
      </c>
      <c r="D159" s="123"/>
      <c r="E159" s="30"/>
      <c r="F159" s="30"/>
      <c r="G159" s="30"/>
      <c r="H159" s="32" t="s">
        <v>289</v>
      </c>
      <c r="I159" s="32" t="s">
        <v>289</v>
      </c>
      <c r="J159" s="32" t="s">
        <v>289</v>
      </c>
      <c r="K159" s="125"/>
      <c r="L159" s="123"/>
      <c r="M159" s="123"/>
      <c r="N159" s="123"/>
      <c r="O159" s="123"/>
      <c r="P159" s="123"/>
      <c r="Q159" s="123"/>
      <c r="R159" s="89" t="s">
        <v>553</v>
      </c>
    </row>
    <row r="160" spans="1:18" ht="26.4" x14ac:dyDescent="0.4">
      <c r="A160" s="96" t="s">
        <v>290</v>
      </c>
      <c r="B160" s="33" t="s">
        <v>608</v>
      </c>
      <c r="C160" s="33">
        <v>1</v>
      </c>
      <c r="D160" s="123"/>
      <c r="E160" s="30"/>
      <c r="F160" s="30"/>
      <c r="G160" s="30"/>
      <c r="H160" s="32" t="s">
        <v>292</v>
      </c>
      <c r="I160" s="32" t="s">
        <v>292</v>
      </c>
      <c r="J160" s="32" t="s">
        <v>292</v>
      </c>
      <c r="K160" s="125"/>
      <c r="L160" s="123"/>
      <c r="M160" s="123"/>
      <c r="N160" s="123"/>
      <c r="O160" s="123"/>
      <c r="P160" s="123"/>
      <c r="Q160" s="123"/>
      <c r="R160" s="89" t="s">
        <v>553</v>
      </c>
    </row>
    <row r="161" spans="1:18" x14ac:dyDescent="0.4">
      <c r="A161" s="36" t="s">
        <v>290</v>
      </c>
      <c r="B161" s="36" t="s">
        <v>607</v>
      </c>
      <c r="C161" s="36"/>
      <c r="D161" s="36" t="s">
        <v>10</v>
      </c>
      <c r="E161" s="36" t="s">
        <v>606</v>
      </c>
      <c r="F161" s="36"/>
      <c r="G161" s="36"/>
      <c r="H161" s="39" t="s">
        <v>296</v>
      </c>
      <c r="I161" s="39"/>
      <c r="J161" s="39"/>
      <c r="K161" s="39"/>
      <c r="L161" s="36" t="s">
        <v>524</v>
      </c>
      <c r="M161" s="36" t="s">
        <v>524</v>
      </c>
      <c r="N161" s="36" t="s">
        <v>523</v>
      </c>
      <c r="O161" s="36" t="s">
        <v>493</v>
      </c>
      <c r="P161" s="40" t="s">
        <v>605</v>
      </c>
      <c r="Q161" s="40" t="s">
        <v>604</v>
      </c>
      <c r="R161" s="39"/>
    </row>
    <row r="162" spans="1:18" x14ac:dyDescent="0.4">
      <c r="A162" s="136" t="s">
        <v>297</v>
      </c>
      <c r="B162" s="136" t="s">
        <v>298</v>
      </c>
      <c r="C162" s="136"/>
      <c r="D162" s="136" t="s">
        <v>10</v>
      </c>
      <c r="E162" s="136" t="s">
        <v>606</v>
      </c>
      <c r="F162" s="136"/>
      <c r="G162" s="136"/>
      <c r="H162" s="39" t="s">
        <v>299</v>
      </c>
      <c r="I162" s="138"/>
      <c r="J162" s="138"/>
      <c r="K162" s="138"/>
      <c r="L162" s="136" t="s">
        <v>524</v>
      </c>
      <c r="M162" s="136" t="s">
        <v>524</v>
      </c>
      <c r="N162" s="139" t="s">
        <v>523</v>
      </c>
      <c r="O162" s="139" t="s">
        <v>493</v>
      </c>
      <c r="P162" s="137" t="s">
        <v>605</v>
      </c>
      <c r="Q162" s="137" t="s">
        <v>604</v>
      </c>
      <c r="R162" s="138"/>
    </row>
    <row r="163" spans="1:18" x14ac:dyDescent="0.4">
      <c r="A163" s="136"/>
      <c r="B163" s="136"/>
      <c r="C163" s="136"/>
      <c r="D163" s="136"/>
      <c r="E163" s="136"/>
      <c r="F163" s="136"/>
      <c r="G163" s="136"/>
      <c r="H163" s="39" t="s">
        <v>300</v>
      </c>
      <c r="I163" s="138"/>
      <c r="J163" s="138"/>
      <c r="K163" s="138"/>
      <c r="L163" s="136"/>
      <c r="M163" s="136"/>
      <c r="N163" s="139"/>
      <c r="O163" s="139"/>
      <c r="P163" s="137"/>
      <c r="Q163" s="137"/>
      <c r="R163" s="138"/>
    </row>
    <row r="164" spans="1:18" x14ac:dyDescent="0.4">
      <c r="A164" s="136"/>
      <c r="B164" s="136"/>
      <c r="C164" s="136"/>
      <c r="D164" s="136"/>
      <c r="E164" s="136"/>
      <c r="F164" s="136"/>
      <c r="G164" s="136"/>
      <c r="H164" s="39" t="s">
        <v>301</v>
      </c>
      <c r="I164" s="138"/>
      <c r="J164" s="138"/>
      <c r="K164" s="138"/>
      <c r="L164" s="136"/>
      <c r="M164" s="136"/>
      <c r="N164" s="139"/>
      <c r="O164" s="139"/>
      <c r="P164" s="137"/>
      <c r="Q164" s="137"/>
      <c r="R164" s="138"/>
    </row>
    <row r="165" spans="1:18" x14ac:dyDescent="0.4">
      <c r="A165" s="133" t="s">
        <v>302</v>
      </c>
      <c r="B165" s="33" t="s">
        <v>303</v>
      </c>
      <c r="C165" s="123" t="s">
        <v>603</v>
      </c>
      <c r="D165" s="123" t="s">
        <v>37</v>
      </c>
      <c r="E165" s="123" t="s">
        <v>1010</v>
      </c>
      <c r="F165" s="33" t="s">
        <v>587</v>
      </c>
      <c r="G165" s="33" t="s">
        <v>594</v>
      </c>
      <c r="H165" s="32" t="s">
        <v>312</v>
      </c>
      <c r="I165" s="32" t="s">
        <v>312</v>
      </c>
      <c r="J165" s="32" t="s">
        <v>315</v>
      </c>
      <c r="K165" s="32" t="s">
        <v>317</v>
      </c>
      <c r="L165" s="123" t="s">
        <v>524</v>
      </c>
      <c r="M165" s="123" t="s">
        <v>524</v>
      </c>
      <c r="N165" s="126" t="s">
        <v>523</v>
      </c>
      <c r="O165" s="126" t="s">
        <v>493</v>
      </c>
      <c r="P165" s="123" t="s">
        <v>517</v>
      </c>
      <c r="Q165" s="123" t="s">
        <v>585</v>
      </c>
      <c r="R165" s="33" t="s">
        <v>545</v>
      </c>
    </row>
    <row r="166" spans="1:18" x14ac:dyDescent="0.4">
      <c r="A166" s="133"/>
      <c r="B166" s="33" t="s">
        <v>304</v>
      </c>
      <c r="C166" s="123"/>
      <c r="D166" s="123"/>
      <c r="E166" s="123"/>
      <c r="F166" s="33" t="s">
        <v>584</v>
      </c>
      <c r="G166" s="33" t="s">
        <v>592</v>
      </c>
      <c r="H166" s="32" t="s">
        <v>602</v>
      </c>
      <c r="I166" s="32" t="s">
        <v>602</v>
      </c>
      <c r="J166" s="32" t="s">
        <v>316</v>
      </c>
      <c r="K166" s="32" t="s">
        <v>318</v>
      </c>
      <c r="L166" s="123"/>
      <c r="M166" s="123"/>
      <c r="N166" s="126"/>
      <c r="O166" s="126"/>
      <c r="P166" s="123"/>
      <c r="Q166" s="123"/>
      <c r="R166" s="38">
        <v>44551</v>
      </c>
    </row>
    <row r="167" spans="1:18" x14ac:dyDescent="0.4">
      <c r="A167" s="133"/>
      <c r="B167" s="33" t="s">
        <v>305</v>
      </c>
      <c r="C167" s="123"/>
      <c r="D167" s="123"/>
      <c r="E167" s="123"/>
      <c r="F167" s="31" t="s">
        <v>582</v>
      </c>
      <c r="G167" s="31" t="s">
        <v>590</v>
      </c>
      <c r="H167" s="32" t="s">
        <v>601</v>
      </c>
      <c r="I167" s="32" t="s">
        <v>601</v>
      </c>
      <c r="J167" s="30"/>
      <c r="K167" s="32" t="s">
        <v>319</v>
      </c>
      <c r="L167" s="123"/>
      <c r="M167" s="123"/>
      <c r="N167" s="126"/>
      <c r="O167" s="126"/>
      <c r="P167" s="123"/>
      <c r="Q167" s="123"/>
      <c r="R167" s="30"/>
    </row>
    <row r="168" spans="1:18" x14ac:dyDescent="0.4">
      <c r="A168" s="133"/>
      <c r="B168" s="30"/>
      <c r="C168" s="123"/>
      <c r="D168" s="123"/>
      <c r="E168" s="123"/>
      <c r="F168" s="30"/>
      <c r="G168" s="30"/>
      <c r="H168" s="32" t="s">
        <v>311</v>
      </c>
      <c r="I168" s="32" t="s">
        <v>311</v>
      </c>
      <c r="J168" s="30"/>
      <c r="K168" s="30"/>
      <c r="L168" s="123"/>
      <c r="M168" s="123"/>
      <c r="N168" s="126"/>
      <c r="O168" s="126"/>
      <c r="P168" s="123"/>
      <c r="Q168" s="123"/>
      <c r="R168" s="30"/>
    </row>
    <row r="169" spans="1:18" x14ac:dyDescent="0.4">
      <c r="A169" s="133" t="s">
        <v>320</v>
      </c>
      <c r="B169" s="123" t="s">
        <v>321</v>
      </c>
      <c r="C169" s="123" t="s">
        <v>600</v>
      </c>
      <c r="D169" s="123" t="s">
        <v>37</v>
      </c>
      <c r="E169" s="123" t="s">
        <v>588</v>
      </c>
      <c r="F169" s="33" t="s">
        <v>587</v>
      </c>
      <c r="G169" s="33" t="s">
        <v>594</v>
      </c>
      <c r="H169" s="125" t="s">
        <v>322</v>
      </c>
      <c r="I169" s="32" t="s">
        <v>322</v>
      </c>
      <c r="J169" s="32" t="s">
        <v>322</v>
      </c>
      <c r="K169" s="125" t="s">
        <v>317</v>
      </c>
      <c r="L169" s="123" t="s">
        <v>524</v>
      </c>
      <c r="M169" s="123" t="s">
        <v>524</v>
      </c>
      <c r="N169" s="126" t="s">
        <v>523</v>
      </c>
      <c r="O169" s="126" t="s">
        <v>493</v>
      </c>
      <c r="P169" s="123" t="s">
        <v>517</v>
      </c>
      <c r="Q169" s="123" t="s">
        <v>585</v>
      </c>
      <c r="R169" s="30"/>
    </row>
    <row r="170" spans="1:18" ht="26.4" x14ac:dyDescent="0.4">
      <c r="A170" s="133"/>
      <c r="B170" s="123"/>
      <c r="C170" s="123"/>
      <c r="D170" s="123"/>
      <c r="E170" s="123"/>
      <c r="F170" s="33" t="s">
        <v>584</v>
      </c>
      <c r="G170" s="33" t="s">
        <v>592</v>
      </c>
      <c r="H170" s="125"/>
      <c r="I170" s="32" t="s">
        <v>323</v>
      </c>
      <c r="J170" s="32" t="s">
        <v>599</v>
      </c>
      <c r="K170" s="125"/>
      <c r="L170" s="123"/>
      <c r="M170" s="123"/>
      <c r="N170" s="126"/>
      <c r="O170" s="126"/>
      <c r="P170" s="123"/>
      <c r="Q170" s="123"/>
      <c r="R170" s="30"/>
    </row>
    <row r="171" spans="1:18" x14ac:dyDescent="0.4">
      <c r="A171" s="133"/>
      <c r="B171" s="123"/>
      <c r="C171" s="123"/>
      <c r="D171" s="123"/>
      <c r="E171" s="123"/>
      <c r="F171" s="31" t="s">
        <v>582</v>
      </c>
      <c r="G171" s="31" t="s">
        <v>590</v>
      </c>
      <c r="H171" s="125"/>
      <c r="I171" s="30"/>
      <c r="J171" s="30"/>
      <c r="K171" s="125"/>
      <c r="L171" s="123"/>
      <c r="M171" s="123"/>
      <c r="N171" s="126"/>
      <c r="O171" s="126"/>
      <c r="P171" s="123"/>
      <c r="Q171" s="123"/>
      <c r="R171" s="30"/>
    </row>
    <row r="172" spans="1:18" x14ac:dyDescent="0.4">
      <c r="A172" s="133" t="s">
        <v>598</v>
      </c>
      <c r="B172" s="123" t="s">
        <v>327</v>
      </c>
      <c r="C172" s="123" t="s">
        <v>597</v>
      </c>
      <c r="D172" s="123" t="s">
        <v>37</v>
      </c>
      <c r="E172" s="123" t="s">
        <v>588</v>
      </c>
      <c r="F172" s="33" t="s">
        <v>587</v>
      </c>
      <c r="G172" s="33" t="s">
        <v>594</v>
      </c>
      <c r="H172" s="32" t="s">
        <v>328</v>
      </c>
      <c r="I172" s="32" t="s">
        <v>328</v>
      </c>
      <c r="J172" s="32" t="s">
        <v>328</v>
      </c>
      <c r="K172" s="125" t="s">
        <v>331</v>
      </c>
      <c r="L172" s="123" t="s">
        <v>524</v>
      </c>
      <c r="M172" s="123" t="s">
        <v>524</v>
      </c>
      <c r="N172" s="126" t="s">
        <v>523</v>
      </c>
      <c r="O172" s="126" t="s">
        <v>493</v>
      </c>
      <c r="P172" s="123" t="s">
        <v>517</v>
      </c>
      <c r="Q172" s="123" t="s">
        <v>585</v>
      </c>
      <c r="R172" s="30"/>
    </row>
    <row r="173" spans="1:18" x14ac:dyDescent="0.4">
      <c r="A173" s="133"/>
      <c r="B173" s="123"/>
      <c r="C173" s="123"/>
      <c r="D173" s="123"/>
      <c r="E173" s="123"/>
      <c r="F173" s="33" t="s">
        <v>584</v>
      </c>
      <c r="G173" s="33" t="s">
        <v>592</v>
      </c>
      <c r="H173" s="32" t="s">
        <v>329</v>
      </c>
      <c r="I173" s="32" t="s">
        <v>329</v>
      </c>
      <c r="J173" s="32" t="s">
        <v>329</v>
      </c>
      <c r="K173" s="125"/>
      <c r="L173" s="123"/>
      <c r="M173" s="123"/>
      <c r="N173" s="126"/>
      <c r="O173" s="126"/>
      <c r="P173" s="123"/>
      <c r="Q173" s="123"/>
      <c r="R173" s="30"/>
    </row>
    <row r="174" spans="1:18" x14ac:dyDescent="0.4">
      <c r="A174" s="133"/>
      <c r="B174" s="123"/>
      <c r="C174" s="123"/>
      <c r="D174" s="123"/>
      <c r="E174" s="123"/>
      <c r="F174" s="31" t="s">
        <v>582</v>
      </c>
      <c r="G174" s="31" t="s">
        <v>590</v>
      </c>
      <c r="H174" s="30"/>
      <c r="I174" s="32" t="s">
        <v>330</v>
      </c>
      <c r="J174" s="32" t="s">
        <v>330</v>
      </c>
      <c r="K174" s="125"/>
      <c r="L174" s="123"/>
      <c r="M174" s="123"/>
      <c r="N174" s="126"/>
      <c r="O174" s="126"/>
      <c r="P174" s="123"/>
      <c r="Q174" s="123"/>
      <c r="R174" s="30"/>
    </row>
    <row r="175" spans="1:18" x14ac:dyDescent="0.4">
      <c r="A175" s="133" t="s">
        <v>332</v>
      </c>
      <c r="B175" s="123" t="s">
        <v>333</v>
      </c>
      <c r="C175" s="123">
        <v>3.1</v>
      </c>
      <c r="D175" s="123" t="s">
        <v>37</v>
      </c>
      <c r="E175" s="123" t="s">
        <v>588</v>
      </c>
      <c r="F175" s="33" t="s">
        <v>587</v>
      </c>
      <c r="G175" s="33" t="s">
        <v>594</v>
      </c>
      <c r="H175" s="125" t="s">
        <v>334</v>
      </c>
      <c r="I175" s="32" t="s">
        <v>334</v>
      </c>
      <c r="J175" s="32" t="s">
        <v>334</v>
      </c>
      <c r="K175" s="125" t="s">
        <v>331</v>
      </c>
      <c r="L175" s="123" t="s">
        <v>524</v>
      </c>
      <c r="M175" s="123" t="s">
        <v>524</v>
      </c>
      <c r="N175" s="126" t="s">
        <v>523</v>
      </c>
      <c r="O175" s="126" t="s">
        <v>493</v>
      </c>
      <c r="P175" s="123" t="s">
        <v>517</v>
      </c>
      <c r="Q175" s="123" t="s">
        <v>585</v>
      </c>
      <c r="R175" s="30"/>
    </row>
    <row r="176" spans="1:18" x14ac:dyDescent="0.4">
      <c r="A176" s="133"/>
      <c r="B176" s="123"/>
      <c r="C176" s="123"/>
      <c r="D176" s="123"/>
      <c r="E176" s="123"/>
      <c r="F176" s="33" t="s">
        <v>584</v>
      </c>
      <c r="G176" s="33" t="s">
        <v>592</v>
      </c>
      <c r="H176" s="125"/>
      <c r="I176" s="32" t="s">
        <v>330</v>
      </c>
      <c r="J176" s="32" t="s">
        <v>330</v>
      </c>
      <c r="K176" s="125"/>
      <c r="L176" s="123"/>
      <c r="M176" s="123"/>
      <c r="N176" s="126"/>
      <c r="O176" s="126"/>
      <c r="P176" s="123"/>
      <c r="Q176" s="123"/>
      <c r="R176" s="30"/>
    </row>
    <row r="177" spans="1:18" ht="26.4" x14ac:dyDescent="0.4">
      <c r="A177" s="133"/>
      <c r="B177" s="123"/>
      <c r="C177" s="123"/>
      <c r="D177" s="123"/>
      <c r="E177" s="123"/>
      <c r="F177" s="31" t="s">
        <v>582</v>
      </c>
      <c r="G177" s="31" t="s">
        <v>590</v>
      </c>
      <c r="H177" s="125"/>
      <c r="I177" s="30"/>
      <c r="J177" s="32" t="s">
        <v>596</v>
      </c>
      <c r="K177" s="125"/>
      <c r="L177" s="123"/>
      <c r="M177" s="123"/>
      <c r="N177" s="126"/>
      <c r="O177" s="126"/>
      <c r="P177" s="123"/>
      <c r="Q177" s="123"/>
      <c r="R177" s="30"/>
    </row>
    <row r="178" spans="1:18" x14ac:dyDescent="0.4">
      <c r="A178" s="133" t="s">
        <v>595</v>
      </c>
      <c r="B178" s="33" t="s">
        <v>337</v>
      </c>
      <c r="C178" s="33">
        <v>3.1</v>
      </c>
      <c r="D178" s="123" t="s">
        <v>37</v>
      </c>
      <c r="E178" s="123" t="s">
        <v>588</v>
      </c>
      <c r="F178" s="33" t="s">
        <v>587</v>
      </c>
      <c r="G178" s="33" t="s">
        <v>594</v>
      </c>
      <c r="H178" s="32" t="s">
        <v>339</v>
      </c>
      <c r="I178" s="32" t="s">
        <v>339</v>
      </c>
      <c r="J178" s="32" t="s">
        <v>345</v>
      </c>
      <c r="K178" s="32" t="s">
        <v>347</v>
      </c>
      <c r="L178" s="123" t="s">
        <v>524</v>
      </c>
      <c r="M178" s="123" t="s">
        <v>524</v>
      </c>
      <c r="N178" s="126" t="s">
        <v>523</v>
      </c>
      <c r="O178" s="126" t="s">
        <v>493</v>
      </c>
      <c r="P178" s="123" t="s">
        <v>517</v>
      </c>
      <c r="Q178" s="123" t="s">
        <v>585</v>
      </c>
      <c r="R178" s="30"/>
    </row>
    <row r="179" spans="1:18" ht="26.4" x14ac:dyDescent="0.4">
      <c r="A179" s="133"/>
      <c r="B179" s="33" t="s">
        <v>338</v>
      </c>
      <c r="C179" s="33" t="s">
        <v>593</v>
      </c>
      <c r="D179" s="123"/>
      <c r="E179" s="123"/>
      <c r="F179" s="33" t="s">
        <v>584</v>
      </c>
      <c r="G179" s="33" t="s">
        <v>592</v>
      </c>
      <c r="H179" s="32" t="s">
        <v>340</v>
      </c>
      <c r="I179" s="32" t="s">
        <v>340</v>
      </c>
      <c r="J179" s="32" t="s">
        <v>591</v>
      </c>
      <c r="K179" s="32" t="s">
        <v>348</v>
      </c>
      <c r="L179" s="123"/>
      <c r="M179" s="123"/>
      <c r="N179" s="126"/>
      <c r="O179" s="126"/>
      <c r="P179" s="123"/>
      <c r="Q179" s="123"/>
      <c r="R179" s="30"/>
    </row>
    <row r="180" spans="1:18" x14ac:dyDescent="0.4">
      <c r="A180" s="133"/>
      <c r="B180" s="30"/>
      <c r="C180" s="30"/>
      <c r="D180" s="123"/>
      <c r="E180" s="123"/>
      <c r="F180" s="31" t="s">
        <v>582</v>
      </c>
      <c r="G180" s="31" t="s">
        <v>590</v>
      </c>
      <c r="H180" s="32" t="s">
        <v>341</v>
      </c>
      <c r="I180" s="32" t="s">
        <v>343</v>
      </c>
      <c r="J180" s="30"/>
      <c r="K180" s="30"/>
      <c r="L180" s="123"/>
      <c r="M180" s="123"/>
      <c r="N180" s="126"/>
      <c r="O180" s="126"/>
      <c r="P180" s="123"/>
      <c r="Q180" s="123"/>
      <c r="R180" s="30"/>
    </row>
    <row r="181" spans="1:18" x14ac:dyDescent="0.4">
      <c r="A181" s="133"/>
      <c r="B181" s="30"/>
      <c r="C181" s="30"/>
      <c r="D181" s="123"/>
      <c r="E181" s="123"/>
      <c r="F181" s="30"/>
      <c r="G181" s="30"/>
      <c r="H181" s="32" t="s">
        <v>342</v>
      </c>
      <c r="I181" s="32" t="s">
        <v>344</v>
      </c>
      <c r="J181" s="30"/>
      <c r="K181" s="30"/>
      <c r="L181" s="123"/>
      <c r="M181" s="123"/>
      <c r="N181" s="126"/>
      <c r="O181" s="126"/>
      <c r="P181" s="123"/>
      <c r="Q181" s="123"/>
      <c r="R181" s="30"/>
    </row>
    <row r="182" spans="1:18" x14ac:dyDescent="0.4">
      <c r="A182" s="133" t="s">
        <v>349</v>
      </c>
      <c r="B182" s="123" t="s">
        <v>589</v>
      </c>
      <c r="C182" s="123">
        <v>2</v>
      </c>
      <c r="D182" s="123" t="s">
        <v>37</v>
      </c>
      <c r="E182" s="123" t="s">
        <v>588</v>
      </c>
      <c r="F182" s="33" t="s">
        <v>587</v>
      </c>
      <c r="G182" s="33" t="s">
        <v>586</v>
      </c>
      <c r="H182" s="125" t="s">
        <v>352</v>
      </c>
      <c r="I182" s="125" t="s">
        <v>352</v>
      </c>
      <c r="J182" s="125" t="s">
        <v>352</v>
      </c>
      <c r="K182" s="125" t="s">
        <v>118</v>
      </c>
      <c r="L182" s="123" t="s">
        <v>524</v>
      </c>
      <c r="M182" s="123" t="s">
        <v>524</v>
      </c>
      <c r="N182" s="126" t="s">
        <v>523</v>
      </c>
      <c r="O182" s="126" t="s">
        <v>493</v>
      </c>
      <c r="P182" s="123" t="s">
        <v>517</v>
      </c>
      <c r="Q182" s="123" t="s">
        <v>585</v>
      </c>
      <c r="R182" s="30"/>
    </row>
    <row r="183" spans="1:18" x14ac:dyDescent="0.4">
      <c r="A183" s="133"/>
      <c r="B183" s="123"/>
      <c r="C183" s="123"/>
      <c r="D183" s="123"/>
      <c r="E183" s="123"/>
      <c r="F183" s="33" t="s">
        <v>584</v>
      </c>
      <c r="G183" s="33" t="s">
        <v>583</v>
      </c>
      <c r="H183" s="125"/>
      <c r="I183" s="125"/>
      <c r="J183" s="125"/>
      <c r="K183" s="125"/>
      <c r="L183" s="123"/>
      <c r="M183" s="123"/>
      <c r="N183" s="126"/>
      <c r="O183" s="126"/>
      <c r="P183" s="123"/>
      <c r="Q183" s="123"/>
      <c r="R183" s="30"/>
    </row>
    <row r="184" spans="1:18" x14ac:dyDescent="0.4">
      <c r="A184" s="133"/>
      <c r="B184" s="123"/>
      <c r="C184" s="123"/>
      <c r="D184" s="123"/>
      <c r="E184" s="123"/>
      <c r="F184" s="31" t="s">
        <v>582</v>
      </c>
      <c r="G184" s="31" t="s">
        <v>581</v>
      </c>
      <c r="H184" s="125"/>
      <c r="I184" s="125"/>
      <c r="J184" s="125"/>
      <c r="K184" s="125"/>
      <c r="L184" s="123"/>
      <c r="M184" s="123"/>
      <c r="N184" s="126"/>
      <c r="O184" s="126"/>
      <c r="P184" s="123"/>
      <c r="Q184" s="123"/>
      <c r="R184" s="30"/>
    </row>
    <row r="185" spans="1:18" x14ac:dyDescent="0.4">
      <c r="A185" s="94" t="s">
        <v>353</v>
      </c>
      <c r="B185" s="123" t="s">
        <v>355</v>
      </c>
      <c r="C185" s="123" t="s">
        <v>580</v>
      </c>
      <c r="D185" s="123" t="s">
        <v>37</v>
      </c>
      <c r="E185" s="123" t="s">
        <v>579</v>
      </c>
      <c r="F185" s="33" t="s">
        <v>578</v>
      </c>
      <c r="G185" s="33" t="s">
        <v>577</v>
      </c>
      <c r="H185" s="125" t="s">
        <v>356</v>
      </c>
      <c r="I185" s="125" t="s">
        <v>356</v>
      </c>
      <c r="J185" s="125" t="s">
        <v>356</v>
      </c>
      <c r="K185" s="125" t="s">
        <v>357</v>
      </c>
      <c r="L185" s="126" t="s">
        <v>524</v>
      </c>
      <c r="M185" s="126" t="s">
        <v>524</v>
      </c>
      <c r="N185" s="126" t="s">
        <v>523</v>
      </c>
      <c r="O185" s="123" t="s">
        <v>493</v>
      </c>
      <c r="P185" s="125" t="s">
        <v>576</v>
      </c>
      <c r="Q185" s="37" t="s">
        <v>575</v>
      </c>
      <c r="R185" s="32" t="s">
        <v>545</v>
      </c>
    </row>
    <row r="186" spans="1:18" x14ac:dyDescent="0.4">
      <c r="A186" s="94" t="s">
        <v>354</v>
      </c>
      <c r="B186" s="123"/>
      <c r="C186" s="123"/>
      <c r="D186" s="123"/>
      <c r="E186" s="123"/>
      <c r="F186" s="33" t="s">
        <v>574</v>
      </c>
      <c r="G186" s="33" t="s">
        <v>573</v>
      </c>
      <c r="H186" s="125"/>
      <c r="I186" s="125"/>
      <c r="J186" s="125"/>
      <c r="K186" s="125"/>
      <c r="L186" s="126"/>
      <c r="M186" s="126"/>
      <c r="N186" s="126"/>
      <c r="O186" s="123"/>
      <c r="P186" s="125"/>
      <c r="Q186" s="37" t="s">
        <v>572</v>
      </c>
      <c r="R186" s="34">
        <v>44551</v>
      </c>
    </row>
    <row r="187" spans="1:18" x14ac:dyDescent="0.4">
      <c r="A187" s="92"/>
      <c r="B187" s="123"/>
      <c r="C187" s="123"/>
      <c r="D187" s="123"/>
      <c r="E187" s="123"/>
      <c r="F187" s="31" t="s">
        <v>571</v>
      </c>
      <c r="G187" s="31" t="s">
        <v>570</v>
      </c>
      <c r="H187" s="125"/>
      <c r="I187" s="125"/>
      <c r="J187" s="125"/>
      <c r="K187" s="125"/>
      <c r="L187" s="126"/>
      <c r="M187" s="126"/>
      <c r="N187" s="126"/>
      <c r="O187" s="123"/>
      <c r="P187" s="125"/>
      <c r="Q187" s="30"/>
      <c r="R187" s="30"/>
    </row>
    <row r="188" spans="1:18" x14ac:dyDescent="0.4">
      <c r="A188" s="36"/>
      <c r="B188" s="36" t="s">
        <v>358</v>
      </c>
      <c r="C188" s="36"/>
      <c r="D188" s="36"/>
      <c r="E188" s="36"/>
      <c r="F188" s="36"/>
      <c r="G188" s="36"/>
      <c r="H188" s="36"/>
      <c r="I188" s="36"/>
      <c r="J188" s="36"/>
      <c r="K188" s="36"/>
      <c r="L188" s="36" t="s">
        <v>569</v>
      </c>
      <c r="M188" s="36" t="s">
        <v>569</v>
      </c>
      <c r="N188" s="36" t="s">
        <v>569</v>
      </c>
      <c r="O188" s="36" t="s">
        <v>569</v>
      </c>
      <c r="P188" s="36" t="s">
        <v>569</v>
      </c>
      <c r="Q188" s="36" t="s">
        <v>569</v>
      </c>
      <c r="R188" s="25"/>
    </row>
    <row r="189" spans="1:18" x14ac:dyDescent="0.4">
      <c r="A189" s="127" t="s">
        <v>360</v>
      </c>
      <c r="B189" s="26" t="s">
        <v>361</v>
      </c>
      <c r="C189" s="127" t="s">
        <v>16</v>
      </c>
      <c r="D189" s="127" t="s">
        <v>16</v>
      </c>
      <c r="E189" s="127" t="s">
        <v>16</v>
      </c>
      <c r="F189" s="127" t="s">
        <v>16</v>
      </c>
      <c r="G189" s="127" t="s">
        <v>16</v>
      </c>
      <c r="H189" s="127" t="s">
        <v>16</v>
      </c>
      <c r="I189" s="127" t="s">
        <v>16</v>
      </c>
      <c r="J189" s="127" t="s">
        <v>16</v>
      </c>
      <c r="K189" s="127" t="s">
        <v>16</v>
      </c>
      <c r="L189" s="127" t="s">
        <v>16</v>
      </c>
      <c r="M189" s="127" t="s">
        <v>16</v>
      </c>
      <c r="N189" s="127" t="s">
        <v>16</v>
      </c>
      <c r="O189" s="127" t="s">
        <v>16</v>
      </c>
      <c r="P189" s="127" t="s">
        <v>16</v>
      </c>
      <c r="Q189" s="127" t="s">
        <v>16</v>
      </c>
      <c r="R189" s="25"/>
    </row>
    <row r="190" spans="1:18" x14ac:dyDescent="0.4">
      <c r="A190" s="127"/>
      <c r="B190" s="26" t="s">
        <v>362</v>
      </c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25"/>
    </row>
    <row r="191" spans="1:18" ht="39.6" x14ac:dyDescent="0.4">
      <c r="A191" s="133" t="s">
        <v>363</v>
      </c>
      <c r="B191" s="123" t="s">
        <v>1040</v>
      </c>
      <c r="C191" s="123" t="s">
        <v>568</v>
      </c>
      <c r="D191" s="123" t="s">
        <v>37</v>
      </c>
      <c r="E191" s="123" t="s">
        <v>567</v>
      </c>
      <c r="F191" s="35" t="s">
        <v>566</v>
      </c>
      <c r="G191" s="33" t="s">
        <v>565</v>
      </c>
      <c r="H191" s="125" t="s">
        <v>365</v>
      </c>
      <c r="I191" s="125" t="s">
        <v>366</v>
      </c>
      <c r="J191" s="125" t="s">
        <v>366</v>
      </c>
      <c r="K191" s="125" t="s">
        <v>366</v>
      </c>
      <c r="L191" s="126" t="s">
        <v>524</v>
      </c>
      <c r="M191" s="126" t="s">
        <v>524</v>
      </c>
      <c r="N191" s="126" t="s">
        <v>523</v>
      </c>
      <c r="O191" s="123" t="s">
        <v>493</v>
      </c>
      <c r="P191" s="135" t="s">
        <v>492</v>
      </c>
      <c r="Q191" s="135" t="s">
        <v>564</v>
      </c>
      <c r="R191" s="32" t="s">
        <v>563</v>
      </c>
    </row>
    <row r="192" spans="1:18" x14ac:dyDescent="0.4">
      <c r="A192" s="133"/>
      <c r="B192" s="123"/>
      <c r="C192" s="123"/>
      <c r="D192" s="123"/>
      <c r="E192" s="123"/>
      <c r="F192" s="35" t="s">
        <v>562</v>
      </c>
      <c r="G192" s="33" t="s">
        <v>561</v>
      </c>
      <c r="H192" s="125"/>
      <c r="I192" s="125"/>
      <c r="J192" s="125"/>
      <c r="K192" s="125"/>
      <c r="L192" s="126"/>
      <c r="M192" s="126"/>
      <c r="N192" s="126"/>
      <c r="O192" s="123"/>
      <c r="P192" s="135"/>
      <c r="Q192" s="135"/>
      <c r="R192" s="32" t="s">
        <v>545</v>
      </c>
    </row>
    <row r="193" spans="1:18" ht="17.399999999999999" x14ac:dyDescent="0.4">
      <c r="A193" s="133"/>
      <c r="B193" s="123"/>
      <c r="C193" s="123"/>
      <c r="D193" s="123"/>
      <c r="E193" s="123"/>
      <c r="F193" s="93" t="s">
        <v>1032</v>
      </c>
      <c r="G193" s="31" t="s">
        <v>560</v>
      </c>
      <c r="H193" s="125"/>
      <c r="I193" s="125"/>
      <c r="J193" s="125"/>
      <c r="K193" s="125"/>
      <c r="L193" s="126"/>
      <c r="M193" s="126"/>
      <c r="N193" s="126"/>
      <c r="O193" s="123"/>
      <c r="P193" s="135"/>
      <c r="Q193" s="135"/>
      <c r="R193" s="34">
        <v>44551</v>
      </c>
    </row>
    <row r="194" spans="1:18" ht="26.4" x14ac:dyDescent="0.4">
      <c r="A194" s="133" t="s">
        <v>367</v>
      </c>
      <c r="B194" s="123" t="s">
        <v>1008</v>
      </c>
      <c r="C194" s="123" t="s">
        <v>559</v>
      </c>
      <c r="D194" s="123" t="s">
        <v>37</v>
      </c>
      <c r="E194" s="123" t="s">
        <v>558</v>
      </c>
      <c r="F194" s="33" t="s">
        <v>1005</v>
      </c>
      <c r="G194" s="33" t="s">
        <v>557</v>
      </c>
      <c r="H194" s="32" t="s">
        <v>369</v>
      </c>
      <c r="I194" s="32" t="s">
        <v>369</v>
      </c>
      <c r="J194" s="32" t="s">
        <v>369</v>
      </c>
      <c r="K194" s="32" t="s">
        <v>556</v>
      </c>
      <c r="L194" s="123" t="s">
        <v>524</v>
      </c>
      <c r="M194" s="123" t="s">
        <v>524</v>
      </c>
      <c r="N194" s="123" t="s">
        <v>523</v>
      </c>
      <c r="O194" s="123" t="s">
        <v>493</v>
      </c>
      <c r="P194" s="33" t="s">
        <v>555</v>
      </c>
      <c r="Q194" s="33" t="s">
        <v>554</v>
      </c>
      <c r="R194" s="32" t="s">
        <v>1009</v>
      </c>
    </row>
    <row r="195" spans="1:18" ht="26.4" x14ac:dyDescent="0.4">
      <c r="A195" s="133"/>
      <c r="B195" s="123"/>
      <c r="C195" s="123"/>
      <c r="D195" s="123"/>
      <c r="E195" s="123"/>
      <c r="F195" s="33" t="s">
        <v>1006</v>
      </c>
      <c r="G195" s="33" t="s">
        <v>552</v>
      </c>
      <c r="H195" s="32" t="s">
        <v>551</v>
      </c>
      <c r="I195" s="32" t="s">
        <v>551</v>
      </c>
      <c r="J195" s="32" t="s">
        <v>551</v>
      </c>
      <c r="K195" s="32" t="s">
        <v>550</v>
      </c>
      <c r="L195" s="123"/>
      <c r="M195" s="123"/>
      <c r="N195" s="123"/>
      <c r="O195" s="123"/>
      <c r="P195" s="33" t="s">
        <v>549</v>
      </c>
      <c r="Q195" s="33" t="s">
        <v>548</v>
      </c>
      <c r="R195" s="32"/>
    </row>
    <row r="196" spans="1:18" ht="17.399999999999999" x14ac:dyDescent="0.4">
      <c r="A196" s="133"/>
      <c r="B196" s="123"/>
      <c r="C196" s="123"/>
      <c r="D196" s="123"/>
      <c r="E196" s="123"/>
      <c r="F196" s="93" t="s">
        <v>1007</v>
      </c>
      <c r="G196" s="31" t="s">
        <v>547</v>
      </c>
      <c r="H196" s="32" t="s">
        <v>546</v>
      </c>
      <c r="I196" s="32" t="s">
        <v>546</v>
      </c>
      <c r="J196" s="32" t="s">
        <v>546</v>
      </c>
      <c r="K196" s="30"/>
      <c r="L196" s="123"/>
      <c r="M196" s="123"/>
      <c r="N196" s="123"/>
      <c r="O196" s="123"/>
      <c r="P196" s="30"/>
      <c r="Q196" s="30"/>
      <c r="R196" s="32"/>
    </row>
    <row r="197" spans="1:18" x14ac:dyDescent="0.4">
      <c r="A197" s="133"/>
      <c r="B197" s="123"/>
      <c r="C197" s="123"/>
      <c r="D197" s="123"/>
      <c r="E197" s="123"/>
      <c r="F197" s="30"/>
      <c r="G197" s="30"/>
      <c r="H197" s="32" t="s">
        <v>544</v>
      </c>
      <c r="I197" s="32" t="s">
        <v>544</v>
      </c>
      <c r="J197" s="32" t="s">
        <v>544</v>
      </c>
      <c r="K197" s="30"/>
      <c r="L197" s="123"/>
      <c r="M197" s="123"/>
      <c r="N197" s="123"/>
      <c r="O197" s="123"/>
      <c r="P197" s="30"/>
      <c r="Q197" s="30"/>
      <c r="R197" s="30"/>
    </row>
    <row r="198" spans="1:18" x14ac:dyDescent="0.4">
      <c r="A198" s="133"/>
      <c r="B198" s="123"/>
      <c r="C198" s="123"/>
      <c r="D198" s="123"/>
      <c r="E198" s="123"/>
      <c r="F198" s="30"/>
      <c r="G198" s="30"/>
      <c r="H198" s="32" t="s">
        <v>543</v>
      </c>
      <c r="I198" s="32" t="s">
        <v>543</v>
      </c>
      <c r="J198" s="32" t="s">
        <v>543</v>
      </c>
      <c r="K198" s="30"/>
      <c r="L198" s="123"/>
      <c r="M198" s="123"/>
      <c r="N198" s="123"/>
      <c r="O198" s="123"/>
      <c r="P198" s="30"/>
      <c r="Q198" s="30"/>
      <c r="R198" s="30"/>
    </row>
    <row r="199" spans="1:18" x14ac:dyDescent="0.4">
      <c r="A199" s="133"/>
      <c r="B199" s="123"/>
      <c r="C199" s="123"/>
      <c r="D199" s="123"/>
      <c r="E199" s="123"/>
      <c r="F199" s="30"/>
      <c r="G199" s="30"/>
      <c r="H199" s="32" t="s">
        <v>542</v>
      </c>
      <c r="I199" s="32" t="s">
        <v>542</v>
      </c>
      <c r="J199" s="32" t="s">
        <v>542</v>
      </c>
      <c r="K199" s="30"/>
      <c r="L199" s="123"/>
      <c r="M199" s="123"/>
      <c r="N199" s="123"/>
      <c r="O199" s="123"/>
      <c r="P199" s="30"/>
      <c r="Q199" s="30"/>
      <c r="R199" s="30"/>
    </row>
    <row r="200" spans="1:18" x14ac:dyDescent="0.4">
      <c r="A200" s="133" t="s">
        <v>376</v>
      </c>
      <c r="B200" s="123" t="s">
        <v>377</v>
      </c>
      <c r="C200" s="123">
        <v>3</v>
      </c>
      <c r="D200" s="123" t="s">
        <v>37</v>
      </c>
      <c r="E200" s="123" t="s">
        <v>470</v>
      </c>
      <c r="F200" s="33" t="s">
        <v>541</v>
      </c>
      <c r="G200" s="33" t="s">
        <v>540</v>
      </c>
      <c r="H200" s="125" t="s">
        <v>378</v>
      </c>
      <c r="I200" s="125" t="s">
        <v>379</v>
      </c>
      <c r="J200" s="125" t="s">
        <v>379</v>
      </c>
      <c r="K200" s="125" t="s">
        <v>380</v>
      </c>
      <c r="L200" s="123" t="s">
        <v>524</v>
      </c>
      <c r="M200" s="123" t="s">
        <v>524</v>
      </c>
      <c r="N200" s="123" t="s">
        <v>523</v>
      </c>
      <c r="O200" s="123" t="s">
        <v>493</v>
      </c>
      <c r="P200" s="123" t="s">
        <v>517</v>
      </c>
      <c r="Q200" s="33" t="s">
        <v>539</v>
      </c>
      <c r="R200" s="125"/>
    </row>
    <row r="201" spans="1:18" x14ac:dyDescent="0.4">
      <c r="A201" s="133"/>
      <c r="B201" s="123"/>
      <c r="C201" s="123"/>
      <c r="D201" s="123"/>
      <c r="E201" s="123"/>
      <c r="F201" s="33" t="s">
        <v>538</v>
      </c>
      <c r="G201" s="33" t="s">
        <v>537</v>
      </c>
      <c r="H201" s="125"/>
      <c r="I201" s="125"/>
      <c r="J201" s="125"/>
      <c r="K201" s="125"/>
      <c r="L201" s="123"/>
      <c r="M201" s="123"/>
      <c r="N201" s="123"/>
      <c r="O201" s="123"/>
      <c r="P201" s="123"/>
      <c r="Q201" s="33" t="s">
        <v>536</v>
      </c>
      <c r="R201" s="125"/>
    </row>
    <row r="202" spans="1:18" x14ac:dyDescent="0.4">
      <c r="A202" s="133"/>
      <c r="B202" s="123"/>
      <c r="C202" s="123"/>
      <c r="D202" s="123"/>
      <c r="E202" s="123"/>
      <c r="F202" s="31" t="s">
        <v>535</v>
      </c>
      <c r="G202" s="31" t="s">
        <v>534</v>
      </c>
      <c r="H202" s="125"/>
      <c r="I202" s="125"/>
      <c r="J202" s="125"/>
      <c r="K202" s="125"/>
      <c r="L202" s="123"/>
      <c r="M202" s="123"/>
      <c r="N202" s="123"/>
      <c r="O202" s="123"/>
      <c r="P202" s="123"/>
      <c r="Q202" s="30"/>
      <c r="R202" s="125"/>
    </row>
    <row r="203" spans="1:18" x14ac:dyDescent="0.4">
      <c r="A203" s="133" t="s">
        <v>381</v>
      </c>
      <c r="B203" s="123" t="s">
        <v>382</v>
      </c>
      <c r="C203" s="125"/>
      <c r="D203" s="123" t="s">
        <v>37</v>
      </c>
      <c r="E203" s="123" t="s">
        <v>533</v>
      </c>
      <c r="F203" s="33" t="s">
        <v>532</v>
      </c>
      <c r="G203" s="123"/>
      <c r="H203" s="123"/>
      <c r="I203" s="123"/>
      <c r="J203" s="123"/>
      <c r="K203" s="123"/>
      <c r="L203" s="123"/>
      <c r="M203" s="123"/>
      <c r="N203" s="123"/>
      <c r="O203" s="123"/>
      <c r="P203" s="123"/>
      <c r="Q203" s="123"/>
      <c r="R203" s="125"/>
    </row>
    <row r="204" spans="1:18" x14ac:dyDescent="0.4">
      <c r="A204" s="133"/>
      <c r="B204" s="123"/>
      <c r="C204" s="125"/>
      <c r="D204" s="123"/>
      <c r="E204" s="123"/>
      <c r="F204" s="33" t="s">
        <v>531</v>
      </c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5"/>
    </row>
    <row r="205" spans="1:18" x14ac:dyDescent="0.4">
      <c r="A205" s="133"/>
      <c r="B205" s="123"/>
      <c r="C205" s="125"/>
      <c r="D205" s="123"/>
      <c r="E205" s="123"/>
      <c r="F205" s="31" t="s">
        <v>530</v>
      </c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5"/>
    </row>
    <row r="206" spans="1:18" x14ac:dyDescent="0.4">
      <c r="A206" s="133" t="s">
        <v>529</v>
      </c>
      <c r="B206" s="33" t="s">
        <v>385</v>
      </c>
      <c r="C206" s="123" t="s">
        <v>528</v>
      </c>
      <c r="D206" s="123" t="s">
        <v>37</v>
      </c>
      <c r="E206" s="123" t="s">
        <v>527</v>
      </c>
      <c r="F206" s="33" t="s">
        <v>526</v>
      </c>
      <c r="G206" s="33" t="s">
        <v>525</v>
      </c>
      <c r="H206" s="125" t="s">
        <v>388</v>
      </c>
      <c r="I206" s="125" t="s">
        <v>389</v>
      </c>
      <c r="J206" s="125" t="s">
        <v>389</v>
      </c>
      <c r="K206" s="125" t="s">
        <v>380</v>
      </c>
      <c r="L206" s="123" t="s">
        <v>524</v>
      </c>
      <c r="M206" s="123" t="s">
        <v>524</v>
      </c>
      <c r="N206" s="123" t="s">
        <v>523</v>
      </c>
      <c r="O206" s="123" t="s">
        <v>493</v>
      </c>
      <c r="P206" s="33" t="s">
        <v>492</v>
      </c>
      <c r="Q206" s="123" t="s">
        <v>522</v>
      </c>
      <c r="R206" s="32" t="s">
        <v>521</v>
      </c>
    </row>
    <row r="207" spans="1:18" ht="26.4" x14ac:dyDescent="0.4">
      <c r="A207" s="133"/>
      <c r="B207" s="33" t="s">
        <v>520</v>
      </c>
      <c r="C207" s="123"/>
      <c r="D207" s="123"/>
      <c r="E207" s="123"/>
      <c r="F207" s="33" t="s">
        <v>519</v>
      </c>
      <c r="G207" s="33" t="s">
        <v>518</v>
      </c>
      <c r="H207" s="125"/>
      <c r="I207" s="125"/>
      <c r="J207" s="125"/>
      <c r="K207" s="125"/>
      <c r="L207" s="123"/>
      <c r="M207" s="123"/>
      <c r="N207" s="123"/>
      <c r="O207" s="123"/>
      <c r="P207" s="33" t="s">
        <v>517</v>
      </c>
      <c r="Q207" s="123"/>
      <c r="R207" s="32" t="s">
        <v>516</v>
      </c>
    </row>
    <row r="208" spans="1:18" x14ac:dyDescent="0.4">
      <c r="A208" s="133"/>
      <c r="B208" s="30"/>
      <c r="C208" s="123"/>
      <c r="D208" s="123"/>
      <c r="E208" s="123"/>
      <c r="F208" s="31" t="s">
        <v>515</v>
      </c>
      <c r="G208" s="31" t="s">
        <v>514</v>
      </c>
      <c r="H208" s="125"/>
      <c r="I208" s="125"/>
      <c r="J208" s="125"/>
      <c r="K208" s="125"/>
      <c r="L208" s="123"/>
      <c r="M208" s="123"/>
      <c r="N208" s="123"/>
      <c r="O208" s="123"/>
      <c r="P208" s="30"/>
      <c r="Q208" s="123"/>
      <c r="R208" s="30"/>
    </row>
    <row r="209" spans="1:18" x14ac:dyDescent="0.4">
      <c r="A209" s="127" t="s">
        <v>513</v>
      </c>
      <c r="B209" s="127" t="s">
        <v>392</v>
      </c>
      <c r="C209" s="24" t="s">
        <v>505</v>
      </c>
      <c r="D209" s="127" t="s">
        <v>37</v>
      </c>
      <c r="E209" s="127" t="s">
        <v>512</v>
      </c>
      <c r="F209" s="26" t="s">
        <v>511</v>
      </c>
      <c r="G209" s="127" t="s">
        <v>16</v>
      </c>
      <c r="H209" s="130" t="s">
        <v>502</v>
      </c>
      <c r="I209" s="127" t="s">
        <v>16</v>
      </c>
      <c r="J209" s="127" t="s">
        <v>16</v>
      </c>
      <c r="K209" s="127" t="s">
        <v>16</v>
      </c>
      <c r="L209" s="127" t="s">
        <v>16</v>
      </c>
      <c r="M209" s="127" t="s">
        <v>16</v>
      </c>
      <c r="N209" s="127" t="s">
        <v>16</v>
      </c>
      <c r="O209" s="127" t="s">
        <v>16</v>
      </c>
      <c r="P209" s="127" t="s">
        <v>16</v>
      </c>
      <c r="Q209" s="127" t="s">
        <v>16</v>
      </c>
      <c r="R209" s="128"/>
    </row>
    <row r="210" spans="1:18" x14ac:dyDescent="0.4">
      <c r="A210" s="127"/>
      <c r="B210" s="127"/>
      <c r="C210" s="24"/>
      <c r="D210" s="127"/>
      <c r="E210" s="127"/>
      <c r="F210" s="26" t="s">
        <v>510</v>
      </c>
      <c r="G210" s="127"/>
      <c r="H210" s="130"/>
      <c r="I210" s="127"/>
      <c r="J210" s="127"/>
      <c r="K210" s="127"/>
      <c r="L210" s="127"/>
      <c r="M210" s="127"/>
      <c r="N210" s="127"/>
      <c r="O210" s="127"/>
      <c r="P210" s="127"/>
      <c r="Q210" s="127"/>
      <c r="R210" s="128"/>
    </row>
    <row r="211" spans="1:18" x14ac:dyDescent="0.4">
      <c r="A211" s="127"/>
      <c r="B211" s="127"/>
      <c r="C211" s="27"/>
      <c r="D211" s="127"/>
      <c r="E211" s="127"/>
      <c r="F211" s="28" t="s">
        <v>509</v>
      </c>
      <c r="G211" s="127"/>
      <c r="H211" s="130"/>
      <c r="I211" s="127"/>
      <c r="J211" s="127"/>
      <c r="K211" s="127"/>
      <c r="L211" s="127"/>
      <c r="M211" s="127"/>
      <c r="N211" s="127"/>
      <c r="O211" s="127"/>
      <c r="P211" s="127"/>
      <c r="Q211" s="127"/>
      <c r="R211" s="128"/>
    </row>
    <row r="212" spans="1:18" x14ac:dyDescent="0.4">
      <c r="A212" s="127" t="s">
        <v>393</v>
      </c>
      <c r="B212" s="127" t="s">
        <v>394</v>
      </c>
      <c r="C212" s="24" t="s">
        <v>505</v>
      </c>
      <c r="D212" s="127" t="s">
        <v>37</v>
      </c>
      <c r="E212" s="127" t="s">
        <v>508</v>
      </c>
      <c r="F212" s="26" t="s">
        <v>507</v>
      </c>
      <c r="G212" s="127" t="s">
        <v>16</v>
      </c>
      <c r="H212" s="130" t="s">
        <v>502</v>
      </c>
      <c r="I212" s="127" t="s">
        <v>16</v>
      </c>
      <c r="J212" s="127" t="s">
        <v>16</v>
      </c>
      <c r="K212" s="127" t="s">
        <v>16</v>
      </c>
      <c r="L212" s="127" t="s">
        <v>16</v>
      </c>
      <c r="M212" s="127" t="s">
        <v>16</v>
      </c>
      <c r="N212" s="127" t="s">
        <v>16</v>
      </c>
      <c r="O212" s="127" t="s">
        <v>16</v>
      </c>
      <c r="P212" s="127" t="s">
        <v>16</v>
      </c>
      <c r="Q212" s="127" t="s">
        <v>16</v>
      </c>
      <c r="R212" s="128"/>
    </row>
    <row r="213" spans="1:18" x14ac:dyDescent="0.4">
      <c r="A213" s="127"/>
      <c r="B213" s="127"/>
      <c r="C213" s="24"/>
      <c r="D213" s="127"/>
      <c r="E213" s="127"/>
      <c r="F213" s="26" t="s">
        <v>506</v>
      </c>
      <c r="G213" s="127"/>
      <c r="H213" s="130"/>
      <c r="I213" s="127"/>
      <c r="J213" s="127"/>
      <c r="K213" s="127"/>
      <c r="L213" s="127"/>
      <c r="M213" s="127"/>
      <c r="N213" s="127"/>
      <c r="O213" s="127"/>
      <c r="P213" s="127"/>
      <c r="Q213" s="127"/>
      <c r="R213" s="128"/>
    </row>
    <row r="214" spans="1:18" x14ac:dyDescent="0.4">
      <c r="A214" s="127"/>
      <c r="B214" s="127"/>
      <c r="C214" s="27"/>
      <c r="D214" s="127"/>
      <c r="E214" s="127"/>
      <c r="F214" s="28" t="s">
        <v>500</v>
      </c>
      <c r="G214" s="127"/>
      <c r="H214" s="130"/>
      <c r="I214" s="127"/>
      <c r="J214" s="127"/>
      <c r="K214" s="127"/>
      <c r="L214" s="127"/>
      <c r="M214" s="127"/>
      <c r="N214" s="127"/>
      <c r="O214" s="127"/>
      <c r="P214" s="127"/>
      <c r="Q214" s="127"/>
      <c r="R214" s="128"/>
    </row>
    <row r="215" spans="1:18" x14ac:dyDescent="0.4">
      <c r="A215" s="127" t="s">
        <v>395</v>
      </c>
      <c r="B215" s="127" t="s">
        <v>396</v>
      </c>
      <c r="C215" s="24" t="s">
        <v>505</v>
      </c>
      <c r="D215" s="127" t="s">
        <v>37</v>
      </c>
      <c r="E215" s="127" t="s">
        <v>504</v>
      </c>
      <c r="F215" s="26" t="s">
        <v>503</v>
      </c>
      <c r="G215" s="127" t="s">
        <v>16</v>
      </c>
      <c r="H215" s="130" t="s">
        <v>502</v>
      </c>
      <c r="I215" s="127" t="s">
        <v>16</v>
      </c>
      <c r="J215" s="127" t="s">
        <v>16</v>
      </c>
      <c r="K215" s="29" t="s">
        <v>398</v>
      </c>
      <c r="L215" s="127" t="s">
        <v>16</v>
      </c>
      <c r="M215" s="127" t="s">
        <v>16</v>
      </c>
      <c r="N215" s="127" t="s">
        <v>16</v>
      </c>
      <c r="O215" s="127" t="s">
        <v>16</v>
      </c>
      <c r="P215" s="127" t="s">
        <v>16</v>
      </c>
      <c r="Q215" s="127" t="s">
        <v>16</v>
      </c>
      <c r="R215" s="128"/>
    </row>
    <row r="216" spans="1:18" x14ac:dyDescent="0.4">
      <c r="A216" s="127"/>
      <c r="B216" s="127"/>
      <c r="C216" s="24"/>
      <c r="D216" s="127"/>
      <c r="E216" s="127"/>
      <c r="F216" s="26" t="s">
        <v>501</v>
      </c>
      <c r="G216" s="127"/>
      <c r="H216" s="130"/>
      <c r="I216" s="127"/>
      <c r="J216" s="127"/>
      <c r="K216" s="29" t="s">
        <v>399</v>
      </c>
      <c r="L216" s="127"/>
      <c r="M216" s="127"/>
      <c r="N216" s="127"/>
      <c r="O216" s="127"/>
      <c r="P216" s="127"/>
      <c r="Q216" s="127"/>
      <c r="R216" s="128"/>
    </row>
    <row r="217" spans="1:18" x14ac:dyDescent="0.4">
      <c r="A217" s="127"/>
      <c r="B217" s="127"/>
      <c r="C217" s="27"/>
      <c r="D217" s="127"/>
      <c r="E217" s="127"/>
      <c r="F217" s="28" t="s">
        <v>500</v>
      </c>
      <c r="G217" s="127"/>
      <c r="H217" s="130"/>
      <c r="I217" s="127"/>
      <c r="J217" s="127"/>
      <c r="K217" s="27"/>
      <c r="L217" s="127"/>
      <c r="M217" s="127"/>
      <c r="N217" s="127"/>
      <c r="O217" s="127"/>
      <c r="P217" s="127"/>
      <c r="Q217" s="127"/>
      <c r="R217" s="128"/>
    </row>
    <row r="218" spans="1:18" x14ac:dyDescent="0.4">
      <c r="A218" s="127" t="s">
        <v>499</v>
      </c>
      <c r="B218" s="26" t="s">
        <v>498</v>
      </c>
      <c r="C218" s="26"/>
      <c r="D218" s="26" t="s">
        <v>10</v>
      </c>
      <c r="E218" s="26" t="s">
        <v>16</v>
      </c>
      <c r="F218" s="26" t="s">
        <v>16</v>
      </c>
      <c r="G218" s="26"/>
      <c r="H218" s="24" t="s">
        <v>16</v>
      </c>
      <c r="I218" s="24"/>
      <c r="J218" s="24"/>
      <c r="K218" s="24"/>
      <c r="L218" s="26" t="s">
        <v>16</v>
      </c>
      <c r="M218" s="26" t="s">
        <v>16</v>
      </c>
      <c r="N218" s="26" t="s">
        <v>16</v>
      </c>
      <c r="O218" s="26" t="s">
        <v>16</v>
      </c>
      <c r="P218" s="26" t="s">
        <v>16</v>
      </c>
      <c r="Q218" s="26" t="s">
        <v>16</v>
      </c>
      <c r="R218" s="25"/>
    </row>
    <row r="219" spans="1:18" x14ac:dyDescent="0.4">
      <c r="A219" s="127"/>
      <c r="B219" s="127" t="s">
        <v>497</v>
      </c>
      <c r="C219" s="127"/>
      <c r="D219" s="127" t="s">
        <v>496</v>
      </c>
      <c r="E219" s="127"/>
      <c r="F219" s="130"/>
      <c r="G219" s="130"/>
      <c r="H219" s="130" t="s">
        <v>495</v>
      </c>
      <c r="I219" s="130"/>
      <c r="J219" s="130"/>
      <c r="K219" s="130"/>
      <c r="L219" s="127" t="s">
        <v>494</v>
      </c>
      <c r="M219" s="127" t="s">
        <v>494</v>
      </c>
      <c r="N219" s="127" t="s">
        <v>494</v>
      </c>
      <c r="O219" s="127" t="s">
        <v>493</v>
      </c>
      <c r="P219" s="24" t="s">
        <v>492</v>
      </c>
      <c r="Q219" s="130" t="s">
        <v>491</v>
      </c>
      <c r="R219" s="128"/>
    </row>
    <row r="220" spans="1:18" x14ac:dyDescent="0.4">
      <c r="A220" s="127"/>
      <c r="B220" s="127"/>
      <c r="C220" s="127"/>
      <c r="D220" s="127"/>
      <c r="E220" s="127"/>
      <c r="F220" s="130"/>
      <c r="G220" s="130"/>
      <c r="H220" s="130"/>
      <c r="I220" s="130"/>
      <c r="J220" s="130"/>
      <c r="K220" s="130"/>
      <c r="L220" s="127"/>
      <c r="M220" s="127"/>
      <c r="N220" s="127"/>
      <c r="O220" s="127"/>
      <c r="P220" s="24" t="s">
        <v>490</v>
      </c>
      <c r="Q220" s="130"/>
      <c r="R220" s="128"/>
    </row>
    <row r="221" spans="1:18" x14ac:dyDescent="0.4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</row>
    <row r="222" spans="1:18" x14ac:dyDescent="0.4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x14ac:dyDescent="0.4">
      <c r="A223" s="140"/>
      <c r="B223" s="141"/>
      <c r="C223" s="142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x14ac:dyDescent="0.4">
      <c r="A224" s="22" t="s">
        <v>489</v>
      </c>
      <c r="B224" s="22" t="s">
        <v>488</v>
      </c>
      <c r="C224" s="22" t="s">
        <v>487</v>
      </c>
      <c r="D224" s="20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1:18" x14ac:dyDescent="0.4">
      <c r="A225" s="21" t="s">
        <v>486</v>
      </c>
      <c r="B225" s="21" t="s">
        <v>485</v>
      </c>
      <c r="C225" s="21"/>
      <c r="D225" s="20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x14ac:dyDescent="0.4">
      <c r="A226" s="21" t="s">
        <v>483</v>
      </c>
      <c r="B226" s="21" t="s">
        <v>484</v>
      </c>
      <c r="C226" s="21"/>
      <c r="D226" s="20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 x14ac:dyDescent="0.4">
      <c r="A227" s="21" t="s">
        <v>483</v>
      </c>
      <c r="B227" s="21" t="s">
        <v>482</v>
      </c>
      <c r="C227" s="21"/>
      <c r="D227" s="20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1:18" x14ac:dyDescent="0.4">
      <c r="A228" s="21" t="s">
        <v>481</v>
      </c>
      <c r="B228" s="21" t="s">
        <v>121</v>
      </c>
      <c r="C228" s="21" t="s">
        <v>480</v>
      </c>
      <c r="D228" s="20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1:18" x14ac:dyDescent="0.4">
      <c r="A229" s="21" t="s">
        <v>479</v>
      </c>
      <c r="B229" s="21" t="s">
        <v>478</v>
      </c>
      <c r="C229" s="21"/>
      <c r="D229" s="20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1:18" x14ac:dyDescent="0.4">
      <c r="A230" s="21" t="s">
        <v>477</v>
      </c>
      <c r="B230" s="21" t="s">
        <v>476</v>
      </c>
      <c r="C230" s="21" t="s">
        <v>475</v>
      </c>
      <c r="D230" s="20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1:18" x14ac:dyDescent="0.4">
      <c r="A231" s="21" t="s">
        <v>474</v>
      </c>
      <c r="B231" s="21" t="s">
        <v>473</v>
      </c>
      <c r="C231" s="21" t="s">
        <v>472</v>
      </c>
      <c r="D231" s="20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1:18" x14ac:dyDescent="0.4">
      <c r="A232" s="21" t="s">
        <v>471</v>
      </c>
      <c r="B232" s="21" t="s">
        <v>392</v>
      </c>
      <c r="C232" s="21"/>
      <c r="D232" s="20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1:18" x14ac:dyDescent="0.4">
      <c r="A233" s="21" t="s">
        <v>470</v>
      </c>
      <c r="B233" s="21" t="s">
        <v>469</v>
      </c>
      <c r="C233" s="21"/>
      <c r="D233" s="20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1:18" x14ac:dyDescent="0.4">
      <c r="A234" s="21" t="s">
        <v>468</v>
      </c>
      <c r="B234" s="21" t="s">
        <v>467</v>
      </c>
      <c r="C234" s="21"/>
      <c r="D234" s="20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1:18" x14ac:dyDescent="0.4">
      <c r="A235" s="21" t="s">
        <v>466</v>
      </c>
      <c r="B235" s="21" t="s">
        <v>465</v>
      </c>
      <c r="C235" s="21"/>
      <c r="D235" s="20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1:18" x14ac:dyDescent="0.4">
      <c r="A236" s="21" t="s">
        <v>464</v>
      </c>
      <c r="B236" s="21" t="s">
        <v>463</v>
      </c>
      <c r="C236" s="21"/>
      <c r="D236" s="20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1:18" x14ac:dyDescent="0.4">
      <c r="A237" s="21" t="s">
        <v>462</v>
      </c>
      <c r="B237" s="21" t="s">
        <v>461</v>
      </c>
      <c r="C237" s="21"/>
      <c r="D237" s="20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1:18" x14ac:dyDescent="0.4">
      <c r="A238" s="21" t="s">
        <v>460</v>
      </c>
      <c r="B238" s="21" t="s">
        <v>459</v>
      </c>
      <c r="C238" s="21"/>
      <c r="D238" s="20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1:18" x14ac:dyDescent="0.4">
      <c r="A239" s="21" t="s">
        <v>458</v>
      </c>
      <c r="B239" s="21" t="s">
        <v>457</v>
      </c>
      <c r="C239" s="21" t="s">
        <v>456</v>
      </c>
      <c r="D239" s="20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1:18" x14ac:dyDescent="0.4">
      <c r="A240" s="21" t="s">
        <v>455</v>
      </c>
      <c r="B240" s="21" t="s">
        <v>454</v>
      </c>
      <c r="C240" s="21" t="s">
        <v>453</v>
      </c>
      <c r="D240" s="20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1:18" x14ac:dyDescent="0.4">
      <c r="A241" s="21" t="s">
        <v>452</v>
      </c>
      <c r="B241" s="21" t="s">
        <v>451</v>
      </c>
      <c r="C241" s="21"/>
      <c r="D241" s="20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1:18" x14ac:dyDescent="0.4">
      <c r="A242" s="21" t="s">
        <v>449</v>
      </c>
      <c r="B242" s="21" t="s">
        <v>450</v>
      </c>
      <c r="C242" s="21"/>
      <c r="D242" s="20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1:18" x14ac:dyDescent="0.4">
      <c r="A243" s="21" t="s">
        <v>449</v>
      </c>
      <c r="B243" s="21" t="s">
        <v>448</v>
      </c>
      <c r="C243" s="21" t="s">
        <v>447</v>
      </c>
      <c r="D243" s="20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1:18" x14ac:dyDescent="0.4">
      <c r="A244" s="21" t="s">
        <v>446</v>
      </c>
      <c r="B244" s="21" t="s">
        <v>445</v>
      </c>
      <c r="C244" s="21"/>
      <c r="D244" s="20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1:18" x14ac:dyDescent="0.4">
      <c r="A245" s="21" t="s">
        <v>444</v>
      </c>
      <c r="B245" s="21" t="s">
        <v>443</v>
      </c>
      <c r="C245" s="21"/>
      <c r="D245" s="20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1:18" x14ac:dyDescent="0.4">
      <c r="A246" s="21" t="s">
        <v>442</v>
      </c>
      <c r="B246" s="21" t="s">
        <v>441</v>
      </c>
      <c r="C246" s="21" t="s">
        <v>440</v>
      </c>
      <c r="D246" s="20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1:18" x14ac:dyDescent="0.4">
      <c r="A247" s="21" t="s">
        <v>439</v>
      </c>
      <c r="B247" s="21" t="s">
        <v>438</v>
      </c>
      <c r="C247" s="21"/>
      <c r="D247" s="20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1:18" x14ac:dyDescent="0.4">
      <c r="A248" s="21" t="s">
        <v>437</v>
      </c>
      <c r="B248" s="21" t="s">
        <v>436</v>
      </c>
      <c r="C248" s="21"/>
      <c r="D248" s="20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1:18" x14ac:dyDescent="0.4">
      <c r="A249" s="21" t="s">
        <v>435</v>
      </c>
      <c r="B249" s="21" t="s">
        <v>434</v>
      </c>
      <c r="C249" s="21"/>
      <c r="D249" s="20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1:18" x14ac:dyDescent="0.4">
      <c r="A250" s="21" t="s">
        <v>433</v>
      </c>
      <c r="B250" s="21" t="s">
        <v>432</v>
      </c>
      <c r="C250" s="21" t="s">
        <v>431</v>
      </c>
      <c r="D250" s="20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2" spans="1:18" x14ac:dyDescent="0.4">
      <c r="A252" s="12"/>
    </row>
  </sheetData>
  <autoFilter ref="A3:R220"/>
  <mergeCells count="651">
    <mergeCell ref="A223:C223"/>
    <mergeCell ref="G219:G220"/>
    <mergeCell ref="H219:H220"/>
    <mergeCell ref="I219:I220"/>
    <mergeCell ref="J219:J220"/>
    <mergeCell ref="K219:K220"/>
    <mergeCell ref="O219:O220"/>
    <mergeCell ref="Q219:Q220"/>
    <mergeCell ref="H212:H214"/>
    <mergeCell ref="I212:I214"/>
    <mergeCell ref="H215:H217"/>
    <mergeCell ref="J212:J214"/>
    <mergeCell ref="K212:K214"/>
    <mergeCell ref="R219:R220"/>
    <mergeCell ref="A215:A217"/>
    <mergeCell ref="B215:B217"/>
    <mergeCell ref="D215:D217"/>
    <mergeCell ref="E215:E217"/>
    <mergeCell ref="G215:G217"/>
    <mergeCell ref="L219:L220"/>
    <mergeCell ref="O215:O217"/>
    <mergeCell ref="I215:I217"/>
    <mergeCell ref="J215:J217"/>
    <mergeCell ref="L215:L217"/>
    <mergeCell ref="M215:M217"/>
    <mergeCell ref="N215:N217"/>
    <mergeCell ref="M219:M220"/>
    <mergeCell ref="N219:N220"/>
    <mergeCell ref="P215:P217"/>
    <mergeCell ref="Q215:Q217"/>
    <mergeCell ref="R215:R217"/>
    <mergeCell ref="A218:A220"/>
    <mergeCell ref="B219:B220"/>
    <mergeCell ref="C219:C220"/>
    <mergeCell ref="D219:D220"/>
    <mergeCell ref="E219:E220"/>
    <mergeCell ref="F219:F220"/>
    <mergeCell ref="R209:R211"/>
    <mergeCell ref="A212:A214"/>
    <mergeCell ref="B212:B214"/>
    <mergeCell ref="D212:D214"/>
    <mergeCell ref="E212:E214"/>
    <mergeCell ref="G212:G214"/>
    <mergeCell ref="O209:O211"/>
    <mergeCell ref="P209:P211"/>
    <mergeCell ref="Q209:Q211"/>
    <mergeCell ref="A209:A211"/>
    <mergeCell ref="O212:O214"/>
    <mergeCell ref="P212:P214"/>
    <mergeCell ref="Q212:Q214"/>
    <mergeCell ref="R212:R214"/>
    <mergeCell ref="L212:L214"/>
    <mergeCell ref="M212:M214"/>
    <mergeCell ref="I209:I211"/>
    <mergeCell ref="J209:J211"/>
    <mergeCell ref="K209:K211"/>
    <mergeCell ref="L209:L211"/>
    <mergeCell ref="M209:M211"/>
    <mergeCell ref="N212:N214"/>
    <mergeCell ref="H209:H211"/>
    <mergeCell ref="B209:B211"/>
    <mergeCell ref="D209:D211"/>
    <mergeCell ref="E209:E211"/>
    <mergeCell ref="G209:G211"/>
    <mergeCell ref="N209:N211"/>
    <mergeCell ref="L203:L205"/>
    <mergeCell ref="M203:M205"/>
    <mergeCell ref="N203:N205"/>
    <mergeCell ref="O203:O205"/>
    <mergeCell ref="L206:L208"/>
    <mergeCell ref="M206:M208"/>
    <mergeCell ref="N206:N208"/>
    <mergeCell ref="O206:O208"/>
    <mergeCell ref="R203:R205"/>
    <mergeCell ref="A206:A208"/>
    <mergeCell ref="C206:C208"/>
    <mergeCell ref="D206:D208"/>
    <mergeCell ref="E206:E208"/>
    <mergeCell ref="H206:H208"/>
    <mergeCell ref="I206:I208"/>
    <mergeCell ref="J206:J208"/>
    <mergeCell ref="K206:K208"/>
    <mergeCell ref="K203:K205"/>
    <mergeCell ref="Q203:Q205"/>
    <mergeCell ref="E203:E205"/>
    <mergeCell ref="G203:G205"/>
    <mergeCell ref="H203:H205"/>
    <mergeCell ref="I203:I205"/>
    <mergeCell ref="J203:J205"/>
    <mergeCell ref="Q206:Q208"/>
    <mergeCell ref="A203:A205"/>
    <mergeCell ref="B203:B205"/>
    <mergeCell ref="C203:C205"/>
    <mergeCell ref="D203:D205"/>
    <mergeCell ref="P203:P205"/>
    <mergeCell ref="I191:I193"/>
    <mergeCell ref="J191:J193"/>
    <mergeCell ref="R200:R202"/>
    <mergeCell ref="K200:K202"/>
    <mergeCell ref="L200:L202"/>
    <mergeCell ref="M200:M202"/>
    <mergeCell ref="N200:N202"/>
    <mergeCell ref="O200:O202"/>
    <mergeCell ref="P200:P202"/>
    <mergeCell ref="N194:N199"/>
    <mergeCell ref="O194:O199"/>
    <mergeCell ref="A194:A199"/>
    <mergeCell ref="B194:B199"/>
    <mergeCell ref="C194:C199"/>
    <mergeCell ref="D194:D199"/>
    <mergeCell ref="E194:E199"/>
    <mergeCell ref="L194:L199"/>
    <mergeCell ref="M194:M199"/>
    <mergeCell ref="A200:A202"/>
    <mergeCell ref="B200:B202"/>
    <mergeCell ref="C200:C202"/>
    <mergeCell ref="D200:D202"/>
    <mergeCell ref="E200:E202"/>
    <mergeCell ref="H200:H202"/>
    <mergeCell ref="I200:I202"/>
    <mergeCell ref="J200:J202"/>
    <mergeCell ref="P189:P190"/>
    <mergeCell ref="Q189:Q190"/>
    <mergeCell ref="A191:A193"/>
    <mergeCell ref="B191:B193"/>
    <mergeCell ref="C191:C193"/>
    <mergeCell ref="D191:D193"/>
    <mergeCell ref="E191:E193"/>
    <mergeCell ref="H191:H193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91:K193"/>
    <mergeCell ref="L191:L193"/>
    <mergeCell ref="M191:M193"/>
    <mergeCell ref="N191:N193"/>
    <mergeCell ref="O191:O193"/>
    <mergeCell ref="P191:P193"/>
    <mergeCell ref="Q191:Q193"/>
    <mergeCell ref="M185:M187"/>
    <mergeCell ref="K182:K184"/>
    <mergeCell ref="L182:L184"/>
    <mergeCell ref="M182:M184"/>
    <mergeCell ref="K189:K190"/>
    <mergeCell ref="L189:L190"/>
    <mergeCell ref="M189:M190"/>
    <mergeCell ref="N189:N190"/>
    <mergeCell ref="O189:O190"/>
    <mergeCell ref="L178:L181"/>
    <mergeCell ref="M178:M181"/>
    <mergeCell ref="N178:N181"/>
    <mergeCell ref="O178:O181"/>
    <mergeCell ref="P178:P181"/>
    <mergeCell ref="Q178:Q181"/>
    <mergeCell ref="B185:B187"/>
    <mergeCell ref="C185:C187"/>
    <mergeCell ref="D185:D187"/>
    <mergeCell ref="E185:E187"/>
    <mergeCell ref="H185:H187"/>
    <mergeCell ref="I185:I187"/>
    <mergeCell ref="N185:N187"/>
    <mergeCell ref="O185:O187"/>
    <mergeCell ref="P185:P187"/>
    <mergeCell ref="O182:O184"/>
    <mergeCell ref="P182:P184"/>
    <mergeCell ref="Q182:Q184"/>
    <mergeCell ref="N182:N184"/>
    <mergeCell ref="J185:J187"/>
    <mergeCell ref="I182:I184"/>
    <mergeCell ref="J182:J184"/>
    <mergeCell ref="K185:K187"/>
    <mergeCell ref="L185:L187"/>
    <mergeCell ref="A182:A184"/>
    <mergeCell ref="B182:B184"/>
    <mergeCell ref="C182:C184"/>
    <mergeCell ref="D182:D184"/>
    <mergeCell ref="E182:E184"/>
    <mergeCell ref="H182:H184"/>
    <mergeCell ref="K175:K177"/>
    <mergeCell ref="A172:A174"/>
    <mergeCell ref="B172:B174"/>
    <mergeCell ref="A175:A177"/>
    <mergeCell ref="B175:B177"/>
    <mergeCell ref="A178:A181"/>
    <mergeCell ref="D178:D181"/>
    <mergeCell ref="E178:E181"/>
    <mergeCell ref="Q169:Q171"/>
    <mergeCell ref="C175:C177"/>
    <mergeCell ref="D175:D177"/>
    <mergeCell ref="E175:E177"/>
    <mergeCell ref="H175:H177"/>
    <mergeCell ref="L172:L174"/>
    <mergeCell ref="M172:M174"/>
    <mergeCell ref="K169:K171"/>
    <mergeCell ref="Q172:Q174"/>
    <mergeCell ref="C172:C174"/>
    <mergeCell ref="D172:D174"/>
    <mergeCell ref="E172:E174"/>
    <mergeCell ref="K172:K174"/>
    <mergeCell ref="L169:L171"/>
    <mergeCell ref="M169:M171"/>
    <mergeCell ref="N172:N174"/>
    <mergeCell ref="O172:O174"/>
    <mergeCell ref="P172:P174"/>
    <mergeCell ref="O175:O177"/>
    <mergeCell ref="P175:P177"/>
    <mergeCell ref="Q175:Q177"/>
    <mergeCell ref="L175:L177"/>
    <mergeCell ref="M175:M177"/>
    <mergeCell ref="N175:N177"/>
    <mergeCell ref="A169:A171"/>
    <mergeCell ref="B169:B171"/>
    <mergeCell ref="C169:C171"/>
    <mergeCell ref="D169:D171"/>
    <mergeCell ref="E169:E171"/>
    <mergeCell ref="H169:H171"/>
    <mergeCell ref="O162:O164"/>
    <mergeCell ref="O165:O168"/>
    <mergeCell ref="P165:P168"/>
    <mergeCell ref="N169:N171"/>
    <mergeCell ref="O169:O171"/>
    <mergeCell ref="P169:P171"/>
    <mergeCell ref="R162:R164"/>
    <mergeCell ref="A165:A168"/>
    <mergeCell ref="C165:C168"/>
    <mergeCell ref="D165:D168"/>
    <mergeCell ref="E165:E168"/>
    <mergeCell ref="L165:L168"/>
    <mergeCell ref="M165:M168"/>
    <mergeCell ref="N165:N168"/>
    <mergeCell ref="J162:J164"/>
    <mergeCell ref="G162:G164"/>
    <mergeCell ref="I162:I164"/>
    <mergeCell ref="P162:P164"/>
    <mergeCell ref="K162:K164"/>
    <mergeCell ref="L162:L164"/>
    <mergeCell ref="M162:M164"/>
    <mergeCell ref="N162:N164"/>
    <mergeCell ref="A149:A152"/>
    <mergeCell ref="D149:D152"/>
    <mergeCell ref="E149:E152"/>
    <mergeCell ref="K149:K152"/>
    <mergeCell ref="L149:L152"/>
    <mergeCell ref="Q165:Q168"/>
    <mergeCell ref="A162:A164"/>
    <mergeCell ref="B162:B164"/>
    <mergeCell ref="C162:C164"/>
    <mergeCell ref="D162:D164"/>
    <mergeCell ref="E162:E164"/>
    <mergeCell ref="F162:F164"/>
    <mergeCell ref="Q162:Q164"/>
    <mergeCell ref="A153:A155"/>
    <mergeCell ref="D153:D155"/>
    <mergeCell ref="E153:E155"/>
    <mergeCell ref="K153:K155"/>
    <mergeCell ref="L153:L155"/>
    <mergeCell ref="M153:M155"/>
    <mergeCell ref="Q153:Q155"/>
    <mergeCell ref="D156:D160"/>
    <mergeCell ref="K156:K160"/>
    <mergeCell ref="L156:L160"/>
    <mergeCell ref="M156:M160"/>
    <mergeCell ref="N156:N160"/>
    <mergeCell ref="O156:O160"/>
    <mergeCell ref="P156:P160"/>
    <mergeCell ref="Q156:Q160"/>
    <mergeCell ref="N153:N155"/>
    <mergeCell ref="O153:O155"/>
    <mergeCell ref="P153:P155"/>
    <mergeCell ref="M149:M152"/>
    <mergeCell ref="N149:N152"/>
    <mergeCell ref="O149:O152"/>
    <mergeCell ref="P149:P152"/>
    <mergeCell ref="Q149:Q152"/>
    <mergeCell ref="N146:N148"/>
    <mergeCell ref="O146:O148"/>
    <mergeCell ref="P146:P148"/>
    <mergeCell ref="Q146:Q148"/>
    <mergeCell ref="C139:C145"/>
    <mergeCell ref="D139:D145"/>
    <mergeCell ref="E139:E145"/>
    <mergeCell ref="L139:L145"/>
    <mergeCell ref="M139:M145"/>
    <mergeCell ref="N139:N145"/>
    <mergeCell ref="C146:C148"/>
    <mergeCell ref="D146:D148"/>
    <mergeCell ref="E146:E148"/>
    <mergeCell ref="K146:K148"/>
    <mergeCell ref="L146:L148"/>
    <mergeCell ref="M146:M148"/>
    <mergeCell ref="Q136:Q138"/>
    <mergeCell ref="H136:H138"/>
    <mergeCell ref="L136:L138"/>
    <mergeCell ref="M136:M138"/>
    <mergeCell ref="N136:N138"/>
    <mergeCell ref="O136:O138"/>
    <mergeCell ref="P136:P138"/>
    <mergeCell ref="Q133:Q135"/>
    <mergeCell ref="O139:O145"/>
    <mergeCell ref="P139:P145"/>
    <mergeCell ref="Q139:Q145"/>
    <mergeCell ref="A136:A138"/>
    <mergeCell ref="B136:B138"/>
    <mergeCell ref="C136:C138"/>
    <mergeCell ref="D136:D138"/>
    <mergeCell ref="E136:E138"/>
    <mergeCell ref="A133:A135"/>
    <mergeCell ref="C133:C135"/>
    <mergeCell ref="D133:D135"/>
    <mergeCell ref="E133:E135"/>
    <mergeCell ref="N126:N132"/>
    <mergeCell ref="O126:O132"/>
    <mergeCell ref="M133:M135"/>
    <mergeCell ref="N133:N135"/>
    <mergeCell ref="O133:O135"/>
    <mergeCell ref="P133:P135"/>
    <mergeCell ref="A126:A132"/>
    <mergeCell ref="B126:B132"/>
    <mergeCell ref="C126:C132"/>
    <mergeCell ref="D126:D132"/>
    <mergeCell ref="E126:E132"/>
    <mergeCell ref="M126:M132"/>
    <mergeCell ref="K133:K135"/>
    <mergeCell ref="L133:L135"/>
    <mergeCell ref="A118:A125"/>
    <mergeCell ref="C118:C125"/>
    <mergeCell ref="D118:D125"/>
    <mergeCell ref="E118:E125"/>
    <mergeCell ref="K118:K125"/>
    <mergeCell ref="L118:L125"/>
    <mergeCell ref="M118:M125"/>
    <mergeCell ref="N118:N125"/>
    <mergeCell ref="O118:O125"/>
    <mergeCell ref="A112:A117"/>
    <mergeCell ref="C112:C117"/>
    <mergeCell ref="D112:D117"/>
    <mergeCell ref="E112:E117"/>
    <mergeCell ref="K112:K117"/>
    <mergeCell ref="L112:L117"/>
    <mergeCell ref="M112:M117"/>
    <mergeCell ref="N112:N117"/>
    <mergeCell ref="P112:P117"/>
    <mergeCell ref="O112:O117"/>
    <mergeCell ref="L105:L111"/>
    <mergeCell ref="R105:R111"/>
    <mergeCell ref="M105:M111"/>
    <mergeCell ref="N105:N111"/>
    <mergeCell ref="O105:O111"/>
    <mergeCell ref="P105:P111"/>
    <mergeCell ref="Q105:Q111"/>
    <mergeCell ref="R99:R104"/>
    <mergeCell ref="P118:P125"/>
    <mergeCell ref="Q99:Q104"/>
    <mergeCell ref="L99:L104"/>
    <mergeCell ref="M99:M104"/>
    <mergeCell ref="N99:N104"/>
    <mergeCell ref="B105:B111"/>
    <mergeCell ref="C105:C111"/>
    <mergeCell ref="D105:D111"/>
    <mergeCell ref="E105:E111"/>
    <mergeCell ref="H105:H111"/>
    <mergeCell ref="I105:I111"/>
    <mergeCell ref="J105:J111"/>
    <mergeCell ref="K105:K111"/>
    <mergeCell ref="J99:J104"/>
    <mergeCell ref="O87:O95"/>
    <mergeCell ref="C83:C85"/>
    <mergeCell ref="D83:D85"/>
    <mergeCell ref="E83:E85"/>
    <mergeCell ref="H83:H85"/>
    <mergeCell ref="I83:I85"/>
    <mergeCell ref="J83:J85"/>
    <mergeCell ref="L83:L85"/>
    <mergeCell ref="M83:M85"/>
    <mergeCell ref="N83:N85"/>
    <mergeCell ref="O83:O85"/>
    <mergeCell ref="P83:P85"/>
    <mergeCell ref="O99:O104"/>
    <mergeCell ref="P99:P104"/>
    <mergeCell ref="P87:P95"/>
    <mergeCell ref="R83:R85"/>
    <mergeCell ref="A87:A95"/>
    <mergeCell ref="C87:C95"/>
    <mergeCell ref="D87:D95"/>
    <mergeCell ref="E87:E95"/>
    <mergeCell ref="H87:H90"/>
    <mergeCell ref="L87:L95"/>
    <mergeCell ref="M87:M95"/>
    <mergeCell ref="N87:N95"/>
    <mergeCell ref="K83:K85"/>
    <mergeCell ref="Q87:Q95"/>
    <mergeCell ref="B91:B95"/>
    <mergeCell ref="H91:H95"/>
    <mergeCell ref="A99:A104"/>
    <mergeCell ref="B99:B104"/>
    <mergeCell ref="C99:C104"/>
    <mergeCell ref="D99:D104"/>
    <mergeCell ref="H99:H104"/>
    <mergeCell ref="I99:I104"/>
    <mergeCell ref="Q83:Q85"/>
    <mergeCell ref="N74:N79"/>
    <mergeCell ref="O80:O82"/>
    <mergeCell ref="P80:P82"/>
    <mergeCell ref="Q80:Q82"/>
    <mergeCell ref="N80:N82"/>
    <mergeCell ref="A80:A82"/>
    <mergeCell ref="B80:B82"/>
    <mergeCell ref="C80:C82"/>
    <mergeCell ref="D80:D82"/>
    <mergeCell ref="E80:E82"/>
    <mergeCell ref="H80:H82"/>
    <mergeCell ref="O74:O79"/>
    <mergeCell ref="P74:P79"/>
    <mergeCell ref="Q74:Q79"/>
    <mergeCell ref="I80:I82"/>
    <mergeCell ref="J80:J82"/>
    <mergeCell ref="K80:K82"/>
    <mergeCell ref="L80:L82"/>
    <mergeCell ref="M80:M82"/>
    <mergeCell ref="H71:H73"/>
    <mergeCell ref="I71:I73"/>
    <mergeCell ref="J71:J73"/>
    <mergeCell ref="K71:K73"/>
    <mergeCell ref="L71:L73"/>
    <mergeCell ref="M71:M73"/>
    <mergeCell ref="A74:A79"/>
    <mergeCell ref="C74:C79"/>
    <mergeCell ref="D74:D79"/>
    <mergeCell ref="E74:E79"/>
    <mergeCell ref="H74:H79"/>
    <mergeCell ref="K74:K79"/>
    <mergeCell ref="A71:A73"/>
    <mergeCell ref="B71:B73"/>
    <mergeCell ref="C71:C73"/>
    <mergeCell ref="D71:D73"/>
    <mergeCell ref="E71:E73"/>
    <mergeCell ref="L74:L79"/>
    <mergeCell ref="M74:M79"/>
    <mergeCell ref="N71:N73"/>
    <mergeCell ref="O71:O73"/>
    <mergeCell ref="P71:P73"/>
    <mergeCell ref="Q71:Q73"/>
    <mergeCell ref="M68:M70"/>
    <mergeCell ref="N68:N70"/>
    <mergeCell ref="O68:O70"/>
    <mergeCell ref="P68:P70"/>
    <mergeCell ref="Q68:Q70"/>
    <mergeCell ref="A68:A70"/>
    <mergeCell ref="B68:B70"/>
    <mergeCell ref="C68:C70"/>
    <mergeCell ref="D68:D70"/>
    <mergeCell ref="E68:E70"/>
    <mergeCell ref="K68:K70"/>
    <mergeCell ref="L68:L70"/>
    <mergeCell ref="K65:K66"/>
    <mergeCell ref="L65:L67"/>
    <mergeCell ref="B65:B66"/>
    <mergeCell ref="C65:C66"/>
    <mergeCell ref="D65:D66"/>
    <mergeCell ref="G65:G67"/>
    <mergeCell ref="I65:I66"/>
    <mergeCell ref="J65:J66"/>
    <mergeCell ref="M65:M67"/>
    <mergeCell ref="N65:N67"/>
    <mergeCell ref="O65:O67"/>
    <mergeCell ref="M56:M60"/>
    <mergeCell ref="O62:O64"/>
    <mergeCell ref="Q62:Q64"/>
    <mergeCell ref="M62:M64"/>
    <mergeCell ref="N62:N64"/>
    <mergeCell ref="A62:A64"/>
    <mergeCell ref="B62:B64"/>
    <mergeCell ref="C62:C64"/>
    <mergeCell ref="D62:D64"/>
    <mergeCell ref="E62:E64"/>
    <mergeCell ref="H62:H64"/>
    <mergeCell ref="N56:N60"/>
    <mergeCell ref="O56:O60"/>
    <mergeCell ref="P56:P60"/>
    <mergeCell ref="Q56:Q60"/>
    <mergeCell ref="K56:K60"/>
    <mergeCell ref="L56:L60"/>
    <mergeCell ref="I62:I64"/>
    <mergeCell ref="J62:J64"/>
    <mergeCell ref="K62:K64"/>
    <mergeCell ref="L62:L64"/>
    <mergeCell ref="A56:A61"/>
    <mergeCell ref="B56:B60"/>
    <mergeCell ref="C56:C60"/>
    <mergeCell ref="D56:D60"/>
    <mergeCell ref="E56:E61"/>
    <mergeCell ref="G56:G61"/>
    <mergeCell ref="H56:H60"/>
    <mergeCell ref="I56:I60"/>
    <mergeCell ref="J56:J60"/>
    <mergeCell ref="N49:N55"/>
    <mergeCell ref="O49:O55"/>
    <mergeCell ref="P49:P55"/>
    <mergeCell ref="Q49:Q55"/>
    <mergeCell ref="A49:A55"/>
    <mergeCell ref="B49:B54"/>
    <mergeCell ref="D49:D54"/>
    <mergeCell ref="E49:E55"/>
    <mergeCell ref="L49:L55"/>
    <mergeCell ref="M49:M55"/>
    <mergeCell ref="M35:M41"/>
    <mergeCell ref="M42:M46"/>
    <mergeCell ref="N42:N46"/>
    <mergeCell ref="O42:O46"/>
    <mergeCell ref="P42:P46"/>
    <mergeCell ref="Q42:Q46"/>
    <mergeCell ref="L42:L46"/>
    <mergeCell ref="P32:P34"/>
    <mergeCell ref="R32:R34"/>
    <mergeCell ref="R42:R46"/>
    <mergeCell ref="N35:N41"/>
    <mergeCell ref="O35:O41"/>
    <mergeCell ref="Q35:Q41"/>
    <mergeCell ref="R35:R41"/>
    <mergeCell ref="A35:A41"/>
    <mergeCell ref="D35:D41"/>
    <mergeCell ref="E35:E41"/>
    <mergeCell ref="I35:I41"/>
    <mergeCell ref="J35:J41"/>
    <mergeCell ref="K35:K41"/>
    <mergeCell ref="L35:L41"/>
    <mergeCell ref="K28:K31"/>
    <mergeCell ref="A42:A46"/>
    <mergeCell ref="B42:B46"/>
    <mergeCell ref="C42:C46"/>
    <mergeCell ref="D42:D46"/>
    <mergeCell ref="E42:E46"/>
    <mergeCell ref="A28:A31"/>
    <mergeCell ref="D28:D31"/>
    <mergeCell ref="E28:E31"/>
    <mergeCell ref="H28:H31"/>
    <mergeCell ref="I28:I31"/>
    <mergeCell ref="J28:J31"/>
    <mergeCell ref="L28:L31"/>
    <mergeCell ref="A32:A34"/>
    <mergeCell ref="B32:B34"/>
    <mergeCell ref="C32:C34"/>
    <mergeCell ref="D32:D34"/>
    <mergeCell ref="K32:K34"/>
    <mergeCell ref="L32:L34"/>
    <mergeCell ref="M32:M34"/>
    <mergeCell ref="N32:N34"/>
    <mergeCell ref="O32:O34"/>
    <mergeCell ref="R26:R27"/>
    <mergeCell ref="L26:L27"/>
    <mergeCell ref="M26:M27"/>
    <mergeCell ref="N26:N27"/>
    <mergeCell ref="O26:O27"/>
    <mergeCell ref="R24:R25"/>
    <mergeCell ref="M28:M31"/>
    <mergeCell ref="N28:N31"/>
    <mergeCell ref="O28:O31"/>
    <mergeCell ref="P28:P31"/>
    <mergeCell ref="Q28:Q31"/>
    <mergeCell ref="R28:R31"/>
    <mergeCell ref="H26:H27"/>
    <mergeCell ref="I26:I27"/>
    <mergeCell ref="J24:J25"/>
    <mergeCell ref="K24:K25"/>
    <mergeCell ref="L24:L25"/>
    <mergeCell ref="M24:M25"/>
    <mergeCell ref="P24:P25"/>
    <mergeCell ref="Q24:Q25"/>
    <mergeCell ref="J26:J27"/>
    <mergeCell ref="K26:K27"/>
    <mergeCell ref="H24:H25"/>
    <mergeCell ref="I24:I25"/>
    <mergeCell ref="N24:N25"/>
    <mergeCell ref="O24:O25"/>
    <mergeCell ref="P26:P27"/>
    <mergeCell ref="Q26:Q27"/>
    <mergeCell ref="C26:C27"/>
    <mergeCell ref="D26:D27"/>
    <mergeCell ref="E26:E27"/>
    <mergeCell ref="F26:F27"/>
    <mergeCell ref="G26:G27"/>
    <mergeCell ref="A14:A22"/>
    <mergeCell ref="B14:B22"/>
    <mergeCell ref="C14:C22"/>
    <mergeCell ref="D14:D22"/>
    <mergeCell ref="E23:G23"/>
    <mergeCell ref="A24:A27"/>
    <mergeCell ref="C24:C25"/>
    <mergeCell ref="D24:D25"/>
    <mergeCell ref="E24:E25"/>
    <mergeCell ref="F24:F25"/>
    <mergeCell ref="G24:G25"/>
    <mergeCell ref="I14:I22"/>
    <mergeCell ref="J14:J22"/>
    <mergeCell ref="L14:L22"/>
    <mergeCell ref="M14:M22"/>
    <mergeCell ref="N14:N22"/>
    <mergeCell ref="O14:O22"/>
    <mergeCell ref="P14:P22"/>
    <mergeCell ref="Q14:Q22"/>
    <mergeCell ref="R14:R22"/>
    <mergeCell ref="P4:P6"/>
    <mergeCell ref="Q4:Q6"/>
    <mergeCell ref="R4:R6"/>
    <mergeCell ref="E7:G7"/>
    <mergeCell ref="N4:N6"/>
    <mergeCell ref="O4:O6"/>
    <mergeCell ref="N8:N12"/>
    <mergeCell ref="O8:O12"/>
    <mergeCell ref="P8:P12"/>
    <mergeCell ref="Q8:Q12"/>
    <mergeCell ref="R8:R11"/>
    <mergeCell ref="E13:G13"/>
    <mergeCell ref="I4:I6"/>
    <mergeCell ref="J4:J6"/>
    <mergeCell ref="L4:L6"/>
    <mergeCell ref="M4:M6"/>
    <mergeCell ref="A4:A7"/>
    <mergeCell ref="B4:B6"/>
    <mergeCell ref="C4:C6"/>
    <mergeCell ref="D4:D6"/>
    <mergeCell ref="E4:E6"/>
    <mergeCell ref="H4:H6"/>
    <mergeCell ref="A8:A13"/>
    <mergeCell ref="C8:C11"/>
    <mergeCell ref="D8:D11"/>
    <mergeCell ref="E8:E12"/>
    <mergeCell ref="L8:L12"/>
    <mergeCell ref="M8:M12"/>
    <mergeCell ref="R2:R3"/>
    <mergeCell ref="A1:A3"/>
    <mergeCell ref="B1:B3"/>
    <mergeCell ref="C1:C3"/>
    <mergeCell ref="D1:K1"/>
    <mergeCell ref="L1:N1"/>
    <mergeCell ref="O1:Q1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honeticPr fontId="3" type="noConversion"/>
  <hyperlinks>
    <hyperlink ref="F6" r:id="rId1" display="mailto:sklee@penta.co.kr"/>
    <hyperlink ref="G6" r:id="rId2" display="mailto:ihan@penta.co.kr"/>
    <hyperlink ref="F10" r:id="rId3" display="mailto:sklee@penta.co.kr"/>
    <hyperlink ref="G10" r:id="rId4" display="mailto:ihan@penta.co.kr"/>
    <hyperlink ref="F16" r:id="rId5"/>
    <hyperlink ref="G16" r:id="rId6" display="mailto:bobby@dmisys.co.kr"/>
    <hyperlink ref="F30" r:id="rId7" display="mailto:cmcm0224@innorules.com"/>
    <hyperlink ref="G30" r:id="rId8" display="mailto:dbswowls@innorules.com"/>
    <hyperlink ref="F34" r:id="rId9" display="mailto:kwonth@ensof.co.kr"/>
    <hyperlink ref="G34" r:id="rId10" display="mailto:choisan728@ensof.co.kr"/>
    <hyperlink ref="F37" r:id="rId11" display="mailto:jwp@cspi.co.kr"/>
    <hyperlink ref="G37" r:id="rId12" display="mailto:kwkim@cspi.co.kr"/>
    <hyperlink ref="F44" r:id="rId13" display="mailto:hikang@smit.co.kr"/>
    <hyperlink ref="G44" r:id="rId14" display="mailto:screammy@smit.co.kr"/>
    <hyperlink ref="F51" r:id="rId15"/>
    <hyperlink ref="G51" r:id="rId16" display="mailto:jinwoo@uracle.co.kr"/>
    <hyperlink ref="F58" r:id="rId17"/>
    <hyperlink ref="F61" r:id="rId18" display="mailto:khpark@gtone.co.kr"/>
    <hyperlink ref="F64" r:id="rId19"/>
    <hyperlink ref="G64" r:id="rId20" display="mailto:ks0126@inzent.com"/>
    <hyperlink ref="F67" r:id="rId21" display="mailto:yunkakhwang@trans-cosmos.co.kr"/>
    <hyperlink ref="F70" r:id="rId22"/>
    <hyperlink ref="G70" r:id="rId23" display="mailto:luckyykw@wigoai.com"/>
    <hyperlink ref="F73" r:id="rId24" display="mailto:leejr@hankooktech.com"/>
    <hyperlink ref="G73" r:id="rId25" display="mailto:kyh92@hankooktech.com"/>
    <hyperlink ref="F76" r:id="rId26" display="mailto:pbr0312@clipsoft.co.kr"/>
    <hyperlink ref="F79" r:id="rId27" display="mailto:hyyu@clipsoft.co.kr"/>
    <hyperlink ref="G76" r:id="rId28" display="mailto:wndtjs@clipsoft.co.kr"/>
    <hyperlink ref="F82" r:id="rId29"/>
    <hyperlink ref="G82" r:id="rId30" display="mailto:kjh4829@m2soft.co.kr"/>
    <hyperlink ref="F85" r:id="rId31" display="mailto:ssjung@raoncorp.com"/>
    <hyperlink ref="G85" r:id="rId32" display="mailto:mkjang@raoncorp.com"/>
    <hyperlink ref="F89" r:id="rId33"/>
    <hyperlink ref="G89" r:id="rId34" display="mailto:yikim@raoncorp.com"/>
    <hyperlink ref="F101" r:id="rId35" display="mailto:shyoon@etpost.co.kr"/>
    <hyperlink ref="F104" r:id="rId36" display="mailto:geesus@etpost.co.kr"/>
    <hyperlink ref="G101" r:id="rId37" display="mailto:ajjhj@etpost.co.kr"/>
    <hyperlink ref="F107" r:id="rId38"/>
    <hyperlink ref="F111" r:id="rId39" display="mailto:swjang@daumsoft.com"/>
    <hyperlink ref="G107" r:id="rId40" display="mailto:mhsim@daumsoft.com"/>
    <hyperlink ref="F114" r:id="rId41" display="mailto:khprark@markany.com"/>
    <hyperlink ref="F117" r:id="rId42" display="mailto:kimje@markany.com"/>
    <hyperlink ref="G114" r:id="rId43" display="mailto:yjlee@markany.com"/>
    <hyperlink ref="F120" r:id="rId44" display="mailto:kimje@markany.com"/>
    <hyperlink ref="G120" r:id="rId45" display="mailto:yjlee@markany.com"/>
    <hyperlink ref="F128" r:id="rId46" display="mailto:yrahn@markany.com"/>
    <hyperlink ref="G128" r:id="rId47" display="mailto:ihkang1@markany.com"/>
    <hyperlink ref="F135" r:id="rId48"/>
    <hyperlink ref="G135" r:id="rId49" display="mailto:sjs@hancomwith.com"/>
    <hyperlink ref="F138" r:id="rId50" display="mailto:sangyeon@hancomwith.com"/>
    <hyperlink ref="G138" r:id="rId51" display="mailto:sjs@hancomwith.com"/>
    <hyperlink ref="F141" r:id="rId52" display="mailto:sangyeon@hancomwith.com"/>
    <hyperlink ref="G141" r:id="rId53" display="mailto:sjs@hancomwith.com"/>
    <hyperlink ref="F148" r:id="rId54" display="mailto:sangyeon@hancomwith.com"/>
    <hyperlink ref="G148" r:id="rId55" display="mailto:sjs@hancomwith.com"/>
    <hyperlink ref="F151" r:id="rId56"/>
    <hyperlink ref="G151" r:id="rId57" display="mailto:sknam85@yettiesoft.com"/>
    <hyperlink ref="F155" r:id="rId58" display="mailto:chpark@yettiesoft.com"/>
    <hyperlink ref="G155" r:id="rId59" display="mailto:sknam85@yettiesoft.com"/>
    <hyperlink ref="F158" r:id="rId60" display="mailto:chpark@yettiesoft.com"/>
    <hyperlink ref="G158" r:id="rId61" display="mailto:ksj@inca.co.kr"/>
    <hyperlink ref="F167" r:id="rId62" display="mailto:ssjung@raoncorp.com"/>
    <hyperlink ref="G167" r:id="rId63" display="mailto:ickang@raoncorp.com"/>
    <hyperlink ref="F171" r:id="rId64" display="mailto:ssjung@raoncorp.com"/>
    <hyperlink ref="G171" r:id="rId65" display="mailto:ickang@raoncorp.com"/>
    <hyperlink ref="F174" r:id="rId66" display="mailto:ssjung@raoncorp.com"/>
    <hyperlink ref="G174" r:id="rId67" display="mailto:ickang@raoncorp.com"/>
    <hyperlink ref="F177" r:id="rId68" display="mailto:ssjung@raoncorp.com"/>
    <hyperlink ref="G177" r:id="rId69" display="mailto:ickang@raoncorp.com"/>
    <hyperlink ref="F180" r:id="rId70" display="mailto:ssjung@raoncorp.com"/>
    <hyperlink ref="G180" r:id="rId71" display="mailto:ickang@raoncorp.com"/>
    <hyperlink ref="F184" r:id="rId72" display="mailto:ssjung@raoncorp.com"/>
    <hyperlink ref="G184" r:id="rId73" display="mailto:jhhyun@raoncorp.com"/>
    <hyperlink ref="F187" r:id="rId74" display="mailto:jmpark@kcert.co.kr"/>
    <hyperlink ref="G187" r:id="rId75" display="mailto:hslee@kcert.co.kr"/>
    <hyperlink ref="F193" r:id="rId76"/>
    <hyperlink ref="G193" r:id="rId77" display="mailto:kind7776@wizcore.co.kr"/>
    <hyperlink ref="F196" r:id="rId78"/>
    <hyperlink ref="G196" r:id="rId79" display="mailto:hckim@wizvera.com"/>
    <hyperlink ref="F202" r:id="rId80" display="mailto:ygy@nilesoft.co.kr"/>
    <hyperlink ref="G202" r:id="rId81" display="mailto:youngjoon@nilesoft.co.kr"/>
    <hyperlink ref="F205" r:id="rId82" display="mailto:yjlim@dmisys.co.kr"/>
    <hyperlink ref="F208" r:id="rId83" display="mailto:ejcheon@secuhigh.com"/>
    <hyperlink ref="G208" r:id="rId84" display="mailto:gengju@secuhigh.com"/>
    <hyperlink ref="F211" r:id="rId85" display="mailto:kklee@goodmit.co.kr"/>
    <hyperlink ref="F214" r:id="rId86" display="mailto:dhkim@esvali.com"/>
    <hyperlink ref="F217" r:id="rId87" display="mailto:dhkim@esvali.com"/>
  </hyperlinks>
  <pageMargins left="0.7" right="0.7" top="0.75" bottom="0.75" header="0.3" footer="0.3"/>
  <pageSetup paperSize="9"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opLeftCell="A161" workbookViewId="0">
      <selection activeCell="A173" sqref="A173"/>
    </sheetView>
    <sheetView topLeftCell="A118" workbookViewId="1">
      <selection activeCell="B15" sqref="B15:B23"/>
    </sheetView>
  </sheetViews>
  <sheetFormatPr defaultColWidth="28.09765625" defaultRowHeight="13.2" x14ac:dyDescent="0.4"/>
  <cols>
    <col min="1" max="1" width="16.59765625" style="12" bestFit="1" customWidth="1"/>
    <col min="2" max="2" width="49.59765625" style="12" bestFit="1" customWidth="1"/>
    <col min="3" max="3" width="6.5" style="12" bestFit="1" customWidth="1"/>
    <col min="4" max="4" width="52.09765625" style="12" bestFit="1" customWidth="1"/>
    <col min="5" max="5" width="49.69921875" style="12" bestFit="1" customWidth="1"/>
    <col min="6" max="6" width="52.09765625" style="12" bestFit="1" customWidth="1"/>
    <col min="7" max="7" width="54.09765625" style="12" bestFit="1" customWidth="1"/>
    <col min="8" max="16384" width="28.09765625" style="12"/>
  </cols>
  <sheetData>
    <row r="1" spans="1:7" x14ac:dyDescent="0.4">
      <c r="A1" s="149" t="s">
        <v>0</v>
      </c>
      <c r="B1" s="149" t="s">
        <v>1</v>
      </c>
      <c r="C1" s="151" t="s">
        <v>2</v>
      </c>
      <c r="D1" s="152"/>
      <c r="E1" s="152"/>
      <c r="F1" s="152"/>
      <c r="G1" s="153"/>
    </row>
    <row r="2" spans="1:7" x14ac:dyDescent="0.4">
      <c r="A2" s="150"/>
      <c r="B2" s="150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43" t="s">
        <v>8</v>
      </c>
      <c r="B3" s="143" t="s">
        <v>9</v>
      </c>
      <c r="C3" s="143" t="s">
        <v>10</v>
      </c>
      <c r="D3" s="145" t="s">
        <v>11</v>
      </c>
      <c r="E3" s="145" t="s">
        <v>12</v>
      </c>
      <c r="F3" s="145" t="s">
        <v>12</v>
      </c>
      <c r="G3" s="3" t="s">
        <v>13</v>
      </c>
    </row>
    <row r="4" spans="1:7" x14ac:dyDescent="0.4">
      <c r="A4" s="148"/>
      <c r="B4" s="148"/>
      <c r="C4" s="148"/>
      <c r="D4" s="146"/>
      <c r="E4" s="146"/>
      <c r="F4" s="146"/>
      <c r="G4" s="10" t="s">
        <v>400</v>
      </c>
    </row>
    <row r="5" spans="1:7" x14ac:dyDescent="0.4">
      <c r="A5" s="148"/>
      <c r="B5" s="148"/>
      <c r="C5" s="148"/>
      <c r="D5" s="146"/>
      <c r="E5" s="146"/>
      <c r="F5" s="146"/>
      <c r="G5" s="10" t="s">
        <v>401</v>
      </c>
    </row>
    <row r="6" spans="1:7" x14ac:dyDescent="0.4">
      <c r="A6" s="148"/>
      <c r="B6" s="148"/>
      <c r="C6" s="148"/>
      <c r="D6" s="146"/>
      <c r="E6" s="146"/>
      <c r="F6" s="146"/>
      <c r="G6" s="4" t="s">
        <v>14</v>
      </c>
    </row>
    <row r="7" spans="1:7" x14ac:dyDescent="0.4">
      <c r="A7" s="144"/>
      <c r="B7" s="6" t="s">
        <v>15</v>
      </c>
      <c r="C7" s="6" t="s">
        <v>10</v>
      </c>
      <c r="D7" s="6" t="s">
        <v>16</v>
      </c>
      <c r="E7" s="6" t="s">
        <v>16</v>
      </c>
      <c r="F7" s="6" t="s">
        <v>16</v>
      </c>
      <c r="G7" s="6" t="s">
        <v>16</v>
      </c>
    </row>
    <row r="8" spans="1:7" x14ac:dyDescent="0.4">
      <c r="A8" s="143" t="s">
        <v>17</v>
      </c>
      <c r="B8" s="2" t="s">
        <v>18</v>
      </c>
      <c r="C8" s="143" t="s">
        <v>10</v>
      </c>
      <c r="D8" s="11" t="s">
        <v>402</v>
      </c>
      <c r="E8" s="11" t="s">
        <v>404</v>
      </c>
      <c r="F8" s="11" t="s">
        <v>406</v>
      </c>
      <c r="G8" s="3" t="s">
        <v>13</v>
      </c>
    </row>
    <row r="9" spans="1:7" x14ac:dyDescent="0.4">
      <c r="A9" s="148"/>
      <c r="B9" s="7" t="s">
        <v>19</v>
      </c>
      <c r="C9" s="148"/>
      <c r="D9" s="10" t="s">
        <v>403</v>
      </c>
      <c r="E9" s="10" t="s">
        <v>405</v>
      </c>
      <c r="F9" s="4" t="s">
        <v>21</v>
      </c>
      <c r="G9" s="10" t="s">
        <v>400</v>
      </c>
    </row>
    <row r="10" spans="1:7" x14ac:dyDescent="0.4">
      <c r="A10" s="148"/>
      <c r="B10" s="7" t="s">
        <v>20</v>
      </c>
      <c r="C10" s="148"/>
      <c r="D10" s="10"/>
      <c r="E10" s="10"/>
      <c r="F10" s="10" t="s">
        <v>407</v>
      </c>
      <c r="G10" s="10" t="s">
        <v>401</v>
      </c>
    </row>
    <row r="11" spans="1:7" x14ac:dyDescent="0.4">
      <c r="A11" s="148"/>
      <c r="B11" s="13"/>
      <c r="C11" s="148"/>
      <c r="D11" s="4"/>
      <c r="E11" s="4"/>
      <c r="F11" s="4" t="s">
        <v>408</v>
      </c>
      <c r="G11" s="4" t="s">
        <v>14</v>
      </c>
    </row>
    <row r="12" spans="1:7" x14ac:dyDescent="0.4">
      <c r="A12" s="148"/>
      <c r="B12" s="143" t="s">
        <v>22</v>
      </c>
      <c r="C12" s="143" t="s">
        <v>10</v>
      </c>
      <c r="D12" s="11" t="s">
        <v>409</v>
      </c>
      <c r="E12" s="11" t="s">
        <v>410</v>
      </c>
      <c r="F12" s="11" t="s">
        <v>411</v>
      </c>
      <c r="G12" s="14"/>
    </row>
    <row r="13" spans="1:7" x14ac:dyDescent="0.4">
      <c r="A13" s="148"/>
      <c r="B13" s="148"/>
      <c r="C13" s="148"/>
      <c r="D13" s="4"/>
      <c r="E13" s="4"/>
      <c r="F13" s="4" t="s">
        <v>412</v>
      </c>
      <c r="G13" s="14"/>
    </row>
    <row r="14" spans="1:7" x14ac:dyDescent="0.4">
      <c r="A14" s="144"/>
      <c r="B14" s="6" t="s">
        <v>23</v>
      </c>
      <c r="C14" s="6" t="s">
        <v>10</v>
      </c>
      <c r="D14" s="6" t="s">
        <v>16</v>
      </c>
      <c r="E14" s="6" t="s">
        <v>16</v>
      </c>
      <c r="F14" s="6" t="s">
        <v>16</v>
      </c>
      <c r="G14" s="6" t="s">
        <v>16</v>
      </c>
    </row>
    <row r="15" spans="1:7" x14ac:dyDescent="0.4">
      <c r="A15" s="143" t="s">
        <v>24</v>
      </c>
      <c r="B15" s="143" t="s">
        <v>25</v>
      </c>
      <c r="C15" s="143" t="s">
        <v>10</v>
      </c>
      <c r="D15" s="3" t="s">
        <v>413</v>
      </c>
      <c r="E15" s="145" t="s">
        <v>29</v>
      </c>
      <c r="F15" s="145" t="s">
        <v>29</v>
      </c>
      <c r="G15" s="3" t="s">
        <v>419</v>
      </c>
    </row>
    <row r="16" spans="1:7" x14ac:dyDescent="0.4">
      <c r="A16" s="148"/>
      <c r="B16" s="148"/>
      <c r="C16" s="148"/>
      <c r="D16" s="4" t="s">
        <v>26</v>
      </c>
      <c r="E16" s="146"/>
      <c r="F16" s="146"/>
      <c r="G16" s="4" t="s">
        <v>420</v>
      </c>
    </row>
    <row r="17" spans="1:7" x14ac:dyDescent="0.4">
      <c r="A17" s="148"/>
      <c r="B17" s="148"/>
      <c r="C17" s="148"/>
      <c r="D17" s="4" t="s">
        <v>414</v>
      </c>
      <c r="E17" s="146"/>
      <c r="F17" s="146"/>
      <c r="G17" s="4" t="s">
        <v>421</v>
      </c>
    </row>
    <row r="18" spans="1:7" x14ac:dyDescent="0.4">
      <c r="A18" s="148"/>
      <c r="B18" s="148"/>
      <c r="C18" s="148"/>
      <c r="D18" s="4" t="s">
        <v>415</v>
      </c>
      <c r="E18" s="146"/>
      <c r="F18" s="146"/>
      <c r="G18" s="4" t="s">
        <v>30</v>
      </c>
    </row>
    <row r="19" spans="1:7" x14ac:dyDescent="0.4">
      <c r="A19" s="148"/>
      <c r="B19" s="148"/>
      <c r="C19" s="148"/>
      <c r="D19" s="4" t="s">
        <v>27</v>
      </c>
      <c r="E19" s="146"/>
      <c r="F19" s="146"/>
      <c r="G19" s="4"/>
    </row>
    <row r="20" spans="1:7" x14ac:dyDescent="0.4">
      <c r="A20" s="148"/>
      <c r="B20" s="148"/>
      <c r="C20" s="148"/>
      <c r="D20" s="4" t="s">
        <v>416</v>
      </c>
      <c r="E20" s="146"/>
      <c r="F20" s="146"/>
      <c r="G20" s="4"/>
    </row>
    <row r="21" spans="1:7" x14ac:dyDescent="0.4">
      <c r="A21" s="148"/>
      <c r="B21" s="148"/>
      <c r="C21" s="148"/>
      <c r="D21" s="4" t="s">
        <v>417</v>
      </c>
      <c r="E21" s="146"/>
      <c r="F21" s="146"/>
      <c r="G21" s="14"/>
    </row>
    <row r="22" spans="1:7" x14ac:dyDescent="0.4">
      <c r="A22" s="148"/>
      <c r="B22" s="148"/>
      <c r="C22" s="148"/>
      <c r="D22" s="4" t="s">
        <v>28</v>
      </c>
      <c r="E22" s="146"/>
      <c r="F22" s="146"/>
      <c r="G22" s="14"/>
    </row>
    <row r="23" spans="1:7" x14ac:dyDescent="0.4">
      <c r="A23" s="148"/>
      <c r="B23" s="148"/>
      <c r="C23" s="148"/>
      <c r="D23" s="4" t="s">
        <v>418</v>
      </c>
      <c r="E23" s="146"/>
      <c r="F23" s="146"/>
      <c r="G23" s="14"/>
    </row>
    <row r="24" spans="1:7" s="17" customFormat="1" x14ac:dyDescent="0.4">
      <c r="A24" s="2" t="s">
        <v>31</v>
      </c>
      <c r="B24" s="2" t="s">
        <v>32</v>
      </c>
      <c r="C24" s="2" t="s">
        <v>10</v>
      </c>
      <c r="D24" s="2" t="s">
        <v>16</v>
      </c>
      <c r="E24" s="2" t="s">
        <v>16</v>
      </c>
      <c r="F24" s="2" t="s">
        <v>16</v>
      </c>
      <c r="G24" s="2" t="s">
        <v>422</v>
      </c>
    </row>
    <row r="25" spans="1:7" x14ac:dyDescent="0.4">
      <c r="A25" s="2" t="s">
        <v>33</v>
      </c>
      <c r="B25" s="2" t="s">
        <v>35</v>
      </c>
      <c r="C25" s="143" t="s">
        <v>37</v>
      </c>
      <c r="D25" s="143" t="s">
        <v>38</v>
      </c>
      <c r="E25" s="143" t="s">
        <v>38</v>
      </c>
      <c r="F25" s="143" t="s">
        <v>38</v>
      </c>
      <c r="G25" s="143" t="s">
        <v>38</v>
      </c>
    </row>
    <row r="26" spans="1:7" x14ac:dyDescent="0.4">
      <c r="A26" s="7" t="s">
        <v>34</v>
      </c>
      <c r="B26" s="8" t="s">
        <v>36</v>
      </c>
      <c r="C26" s="144"/>
      <c r="D26" s="144"/>
      <c r="E26" s="144"/>
      <c r="F26" s="144"/>
      <c r="G26" s="144"/>
    </row>
    <row r="27" spans="1:7" x14ac:dyDescent="0.4">
      <c r="A27" s="13"/>
      <c r="B27" s="2" t="s">
        <v>35</v>
      </c>
      <c r="C27" s="143" t="s">
        <v>37</v>
      </c>
      <c r="D27" s="143" t="s">
        <v>38</v>
      </c>
      <c r="E27" s="143" t="s">
        <v>38</v>
      </c>
      <c r="F27" s="143" t="s">
        <v>38</v>
      </c>
      <c r="G27" s="143" t="s">
        <v>38</v>
      </c>
    </row>
    <row r="28" spans="1:7" x14ac:dyDescent="0.4">
      <c r="A28" s="15"/>
      <c r="B28" s="8" t="s">
        <v>39</v>
      </c>
      <c r="C28" s="144"/>
      <c r="D28" s="144"/>
      <c r="E28" s="144"/>
      <c r="F28" s="144"/>
      <c r="G28" s="144"/>
    </row>
    <row r="29" spans="1:7" x14ac:dyDescent="0.4">
      <c r="A29" s="143" t="s">
        <v>40</v>
      </c>
      <c r="B29" s="2" t="s">
        <v>424</v>
      </c>
      <c r="C29" s="143" t="s">
        <v>10</v>
      </c>
      <c r="D29" s="3" t="s">
        <v>41</v>
      </c>
      <c r="E29" s="3" t="s">
        <v>41</v>
      </c>
      <c r="F29" s="3" t="s">
        <v>43</v>
      </c>
      <c r="G29" s="145" t="s">
        <v>45</v>
      </c>
    </row>
    <row r="30" spans="1:7" x14ac:dyDescent="0.4">
      <c r="A30" s="148"/>
      <c r="B30" s="7" t="s">
        <v>425</v>
      </c>
      <c r="C30" s="148"/>
      <c r="D30" s="4" t="s">
        <v>423</v>
      </c>
      <c r="E30" s="4" t="s">
        <v>42</v>
      </c>
      <c r="F30" s="4" t="s">
        <v>44</v>
      </c>
      <c r="G30" s="146"/>
    </row>
    <row r="31" spans="1:7" x14ac:dyDescent="0.4">
      <c r="A31" s="143" t="s">
        <v>46</v>
      </c>
      <c r="B31" s="143" t="s">
        <v>47</v>
      </c>
      <c r="C31" s="143" t="s">
        <v>10</v>
      </c>
      <c r="D31" s="3" t="s">
        <v>48</v>
      </c>
      <c r="E31" s="3" t="s">
        <v>48</v>
      </c>
      <c r="F31" s="3" t="s">
        <v>48</v>
      </c>
      <c r="G31" s="145" t="s">
        <v>50</v>
      </c>
    </row>
    <row r="32" spans="1:7" x14ac:dyDescent="0.4">
      <c r="A32" s="144"/>
      <c r="B32" s="144"/>
      <c r="C32" s="144"/>
      <c r="D32" s="5" t="s">
        <v>49</v>
      </c>
      <c r="E32" s="5" t="s">
        <v>49</v>
      </c>
      <c r="F32" s="5" t="s">
        <v>49</v>
      </c>
      <c r="G32" s="147"/>
    </row>
    <row r="33" spans="1:7" x14ac:dyDescent="0.4">
      <c r="A33" s="143" t="s">
        <v>51</v>
      </c>
      <c r="B33" s="2" t="s">
        <v>52</v>
      </c>
      <c r="C33" s="143" t="s">
        <v>10</v>
      </c>
      <c r="D33" s="3" t="s">
        <v>54</v>
      </c>
      <c r="E33" s="143" t="s">
        <v>16</v>
      </c>
      <c r="F33" s="143" t="s">
        <v>16</v>
      </c>
      <c r="G33" s="143" t="s">
        <v>16</v>
      </c>
    </row>
    <row r="34" spans="1:7" x14ac:dyDescent="0.4">
      <c r="A34" s="148"/>
      <c r="B34" s="7" t="s">
        <v>53</v>
      </c>
      <c r="C34" s="148"/>
      <c r="D34" s="4" t="s">
        <v>55</v>
      </c>
      <c r="E34" s="148"/>
      <c r="F34" s="148"/>
      <c r="G34" s="148"/>
    </row>
    <row r="35" spans="1:7" x14ac:dyDescent="0.4">
      <c r="A35" s="148"/>
      <c r="B35" s="13"/>
      <c r="C35" s="148"/>
      <c r="D35" s="4" t="s">
        <v>56</v>
      </c>
      <c r="E35" s="148"/>
      <c r="F35" s="148"/>
      <c r="G35" s="148"/>
    </row>
    <row r="36" spans="1:7" ht="79.2" x14ac:dyDescent="0.4">
      <c r="A36" s="144"/>
      <c r="B36" s="15"/>
      <c r="C36" s="144"/>
      <c r="D36" s="5" t="s">
        <v>57</v>
      </c>
      <c r="E36" s="144"/>
      <c r="F36" s="144"/>
      <c r="G36" s="144"/>
    </row>
    <row r="37" spans="1:7" x14ac:dyDescent="0.4">
      <c r="A37" s="143" t="s">
        <v>58</v>
      </c>
      <c r="B37" s="143" t="s">
        <v>59</v>
      </c>
      <c r="C37" s="143" t="s">
        <v>37</v>
      </c>
      <c r="D37" s="3" t="s">
        <v>60</v>
      </c>
      <c r="E37" s="3" t="s">
        <v>64</v>
      </c>
      <c r="F37" s="3" t="s">
        <v>60</v>
      </c>
      <c r="G37" s="3" t="s">
        <v>71</v>
      </c>
    </row>
    <row r="38" spans="1:7" x14ac:dyDescent="0.4">
      <c r="A38" s="148"/>
      <c r="B38" s="148"/>
      <c r="C38" s="148"/>
      <c r="D38" s="4" t="s">
        <v>61</v>
      </c>
      <c r="E38" s="4" t="s">
        <v>65</v>
      </c>
      <c r="F38" s="4" t="s">
        <v>61</v>
      </c>
      <c r="G38" s="4" t="s">
        <v>72</v>
      </c>
    </row>
    <row r="39" spans="1:7" x14ac:dyDescent="0.4">
      <c r="A39" s="148"/>
      <c r="B39" s="148"/>
      <c r="C39" s="148"/>
      <c r="D39" s="4" t="s">
        <v>62</v>
      </c>
      <c r="E39" s="4" t="s">
        <v>66</v>
      </c>
      <c r="F39" s="4" t="s">
        <v>62</v>
      </c>
      <c r="G39" s="4" t="s">
        <v>73</v>
      </c>
    </row>
    <row r="40" spans="1:7" x14ac:dyDescent="0.4">
      <c r="A40" s="148"/>
      <c r="B40" s="148"/>
      <c r="C40" s="148"/>
      <c r="D40" s="4" t="s">
        <v>63</v>
      </c>
      <c r="E40" s="4" t="s">
        <v>67</v>
      </c>
      <c r="F40" s="4" t="s">
        <v>63</v>
      </c>
      <c r="G40" s="4" t="s">
        <v>74</v>
      </c>
    </row>
    <row r="41" spans="1:7" x14ac:dyDescent="0.4">
      <c r="A41" s="148"/>
      <c r="B41" s="148"/>
      <c r="C41" s="148"/>
      <c r="D41" s="14"/>
      <c r="E41" s="4" t="s">
        <v>68</v>
      </c>
      <c r="F41" s="4" t="s">
        <v>70</v>
      </c>
      <c r="G41" s="4" t="s">
        <v>75</v>
      </c>
    </row>
    <row r="42" spans="1:7" x14ac:dyDescent="0.4">
      <c r="A42" s="148"/>
      <c r="B42" s="148"/>
      <c r="C42" s="148"/>
      <c r="D42" s="14"/>
      <c r="E42" s="4" t="s">
        <v>69</v>
      </c>
      <c r="F42" s="14"/>
      <c r="G42" s="4" t="s">
        <v>76</v>
      </c>
    </row>
    <row r="43" spans="1:7" x14ac:dyDescent="0.4">
      <c r="A43" s="144"/>
      <c r="B43" s="144"/>
      <c r="C43" s="144"/>
      <c r="D43" s="16"/>
      <c r="E43" s="5" t="s">
        <v>63</v>
      </c>
      <c r="F43" s="16"/>
      <c r="G43" s="5" t="s">
        <v>77</v>
      </c>
    </row>
    <row r="44" spans="1:7" x14ac:dyDescent="0.4">
      <c r="A44" s="6" t="s">
        <v>78</v>
      </c>
      <c r="B44" s="6" t="s">
        <v>79</v>
      </c>
      <c r="C44" s="6" t="s">
        <v>10</v>
      </c>
      <c r="D44" s="6" t="s">
        <v>80</v>
      </c>
      <c r="E44" s="6" t="s">
        <v>80</v>
      </c>
      <c r="F44" s="6" t="s">
        <v>80</v>
      </c>
      <c r="G44" s="6" t="s">
        <v>80</v>
      </c>
    </row>
    <row r="45" spans="1:7" x14ac:dyDescent="0.4">
      <c r="A45" s="6" t="s">
        <v>81</v>
      </c>
      <c r="B45" s="6" t="s">
        <v>82</v>
      </c>
      <c r="C45" s="6" t="s">
        <v>37</v>
      </c>
      <c r="D45" s="6" t="s">
        <v>16</v>
      </c>
      <c r="E45" s="6" t="s">
        <v>16</v>
      </c>
      <c r="F45" s="6" t="s">
        <v>16</v>
      </c>
      <c r="G45" s="6" t="s">
        <v>16</v>
      </c>
    </row>
    <row r="46" spans="1:7" x14ac:dyDescent="0.4">
      <c r="A46" s="143" t="s">
        <v>83</v>
      </c>
      <c r="B46" s="2" t="s">
        <v>84</v>
      </c>
      <c r="C46" s="143" t="s">
        <v>10</v>
      </c>
      <c r="D46" s="3" t="s">
        <v>86</v>
      </c>
      <c r="E46" s="3" t="s">
        <v>86</v>
      </c>
      <c r="F46" s="3" t="s">
        <v>86</v>
      </c>
      <c r="G46" s="3" t="s">
        <v>426</v>
      </c>
    </row>
    <row r="47" spans="1:7" x14ac:dyDescent="0.4">
      <c r="A47" s="148"/>
      <c r="B47" s="7" t="s">
        <v>85</v>
      </c>
      <c r="C47" s="148"/>
      <c r="D47" s="4" t="s">
        <v>87</v>
      </c>
      <c r="E47" s="4" t="s">
        <v>92</v>
      </c>
      <c r="F47" s="4" t="s">
        <v>87</v>
      </c>
      <c r="G47" s="4" t="s">
        <v>427</v>
      </c>
    </row>
    <row r="48" spans="1:7" x14ac:dyDescent="0.4">
      <c r="A48" s="148"/>
      <c r="B48" s="13"/>
      <c r="C48" s="148"/>
      <c r="D48" s="4" t="s">
        <v>88</v>
      </c>
      <c r="E48" s="4" t="s">
        <v>93</v>
      </c>
      <c r="F48" s="4" t="s">
        <v>88</v>
      </c>
      <c r="G48" s="4" t="s">
        <v>428</v>
      </c>
    </row>
    <row r="49" spans="1:7" x14ac:dyDescent="0.4">
      <c r="A49" s="148"/>
      <c r="B49" s="13"/>
      <c r="C49" s="148"/>
      <c r="D49" s="4" t="s">
        <v>89</v>
      </c>
      <c r="E49" s="4" t="s">
        <v>94</v>
      </c>
      <c r="F49" s="4" t="s">
        <v>89</v>
      </c>
      <c r="G49" s="14" t="s">
        <v>429</v>
      </c>
    </row>
    <row r="50" spans="1:7" x14ac:dyDescent="0.4">
      <c r="A50" s="148"/>
      <c r="B50" s="13"/>
      <c r="C50" s="148"/>
      <c r="D50" s="4" t="s">
        <v>90</v>
      </c>
      <c r="E50" s="4" t="s">
        <v>88</v>
      </c>
      <c r="F50" s="4" t="s">
        <v>90</v>
      </c>
      <c r="G50" s="14"/>
    </row>
    <row r="51" spans="1:7" x14ac:dyDescent="0.4">
      <c r="A51" s="148"/>
      <c r="B51" s="13"/>
      <c r="C51" s="148"/>
      <c r="D51" s="4" t="s">
        <v>91</v>
      </c>
      <c r="E51" s="4" t="s">
        <v>89</v>
      </c>
      <c r="F51" s="4" t="s">
        <v>91</v>
      </c>
      <c r="G51" s="14"/>
    </row>
    <row r="52" spans="1:7" x14ac:dyDescent="0.4">
      <c r="A52" s="148"/>
      <c r="B52" s="13"/>
      <c r="C52" s="148"/>
      <c r="D52" s="14"/>
      <c r="E52" s="4" t="s">
        <v>92</v>
      </c>
      <c r="F52" s="14"/>
      <c r="G52" s="14"/>
    </row>
    <row r="53" spans="1:7" x14ac:dyDescent="0.4">
      <c r="A53" s="148"/>
      <c r="B53" s="13"/>
      <c r="C53" s="148"/>
      <c r="D53" s="14"/>
      <c r="E53" s="4" t="s">
        <v>95</v>
      </c>
      <c r="F53" s="14"/>
      <c r="G53" s="14"/>
    </row>
    <row r="54" spans="1:7" x14ac:dyDescent="0.4">
      <c r="A54" s="148"/>
      <c r="B54" s="13"/>
      <c r="C54" s="148"/>
      <c r="D54" s="14"/>
      <c r="E54" s="4" t="s">
        <v>94</v>
      </c>
      <c r="F54" s="14"/>
      <c r="G54" s="14"/>
    </row>
    <row r="55" spans="1:7" x14ac:dyDescent="0.4">
      <c r="A55" s="148"/>
      <c r="B55" s="15"/>
      <c r="C55" s="144"/>
      <c r="D55" s="16"/>
      <c r="E55" s="5" t="s">
        <v>91</v>
      </c>
      <c r="F55" s="16"/>
      <c r="G55" s="16"/>
    </row>
    <row r="56" spans="1:7" x14ac:dyDescent="0.4">
      <c r="A56" s="148"/>
      <c r="B56" s="2" t="s">
        <v>430</v>
      </c>
      <c r="C56" s="2" t="s">
        <v>37</v>
      </c>
      <c r="D56" s="3" t="s">
        <v>96</v>
      </c>
      <c r="E56" s="3" t="s">
        <v>96</v>
      </c>
      <c r="F56" s="3" t="s">
        <v>96</v>
      </c>
      <c r="G56" s="3" t="s">
        <v>97</v>
      </c>
    </row>
    <row r="57" spans="1:7" x14ac:dyDescent="0.4">
      <c r="A57" s="143" t="s">
        <v>98</v>
      </c>
      <c r="B57" s="6" t="s">
        <v>99</v>
      </c>
      <c r="C57" s="6" t="s">
        <v>100</v>
      </c>
      <c r="D57" s="9" t="s">
        <v>101</v>
      </c>
      <c r="E57" s="6" t="s">
        <v>100</v>
      </c>
      <c r="F57" s="6" t="s">
        <v>100</v>
      </c>
      <c r="G57" s="6" t="s">
        <v>100</v>
      </c>
    </row>
    <row r="58" spans="1:7" x14ac:dyDescent="0.4">
      <c r="A58" s="144"/>
      <c r="B58" s="6" t="s">
        <v>102</v>
      </c>
      <c r="C58" s="6" t="s">
        <v>100</v>
      </c>
      <c r="D58" s="9" t="s">
        <v>101</v>
      </c>
      <c r="E58" s="6" t="s">
        <v>100</v>
      </c>
      <c r="F58" s="6" t="s">
        <v>100</v>
      </c>
      <c r="G58" s="6" t="s">
        <v>100</v>
      </c>
    </row>
    <row r="59" spans="1:7" ht="39.6" x14ac:dyDescent="0.4">
      <c r="A59" s="6" t="s">
        <v>103</v>
      </c>
      <c r="B59" s="6" t="s">
        <v>104</v>
      </c>
      <c r="C59" s="6" t="s">
        <v>10</v>
      </c>
      <c r="D59" s="9" t="s">
        <v>105</v>
      </c>
      <c r="E59" s="9" t="s">
        <v>105</v>
      </c>
      <c r="F59" s="9" t="s">
        <v>105</v>
      </c>
      <c r="G59" s="9" t="s">
        <v>106</v>
      </c>
    </row>
    <row r="60" spans="1:7" ht="26.4" x14ac:dyDescent="0.4">
      <c r="A60" s="2" t="s">
        <v>107</v>
      </c>
      <c r="B60" s="143" t="s">
        <v>110</v>
      </c>
      <c r="C60" s="143" t="s">
        <v>100</v>
      </c>
      <c r="D60" s="3" t="s">
        <v>111</v>
      </c>
      <c r="E60" s="143" t="s">
        <v>100</v>
      </c>
      <c r="F60" s="143" t="s">
        <v>100</v>
      </c>
      <c r="G60" s="143" t="s">
        <v>100</v>
      </c>
    </row>
    <row r="61" spans="1:7" ht="26.4" x14ac:dyDescent="0.4">
      <c r="A61" s="7" t="s">
        <v>108</v>
      </c>
      <c r="B61" s="144"/>
      <c r="C61" s="144"/>
      <c r="D61" s="5" t="s">
        <v>112</v>
      </c>
      <c r="E61" s="144"/>
      <c r="F61" s="144"/>
      <c r="G61" s="144"/>
    </row>
    <row r="62" spans="1:7" x14ac:dyDescent="0.4">
      <c r="A62" s="8" t="s">
        <v>109</v>
      </c>
      <c r="B62" s="6" t="s">
        <v>113</v>
      </c>
      <c r="C62" s="6" t="s">
        <v>100</v>
      </c>
      <c r="D62" s="9" t="s">
        <v>101</v>
      </c>
      <c r="E62" s="6" t="s">
        <v>100</v>
      </c>
      <c r="F62" s="6" t="s">
        <v>100</v>
      </c>
      <c r="G62" s="6" t="s">
        <v>100</v>
      </c>
    </row>
    <row r="63" spans="1:7" x14ac:dyDescent="0.4">
      <c r="A63" s="143" t="s">
        <v>114</v>
      </c>
      <c r="B63" s="2" t="s">
        <v>115</v>
      </c>
      <c r="C63" s="143" t="s">
        <v>10</v>
      </c>
      <c r="D63" s="3" t="s">
        <v>116</v>
      </c>
      <c r="E63" s="3" t="s">
        <v>119</v>
      </c>
      <c r="F63" s="3" t="s">
        <v>116</v>
      </c>
      <c r="G63" s="145" t="s">
        <v>118</v>
      </c>
    </row>
    <row r="64" spans="1:7" x14ac:dyDescent="0.4">
      <c r="A64" s="148"/>
      <c r="B64" s="7" t="s">
        <v>20</v>
      </c>
      <c r="C64" s="148"/>
      <c r="D64" s="4" t="s">
        <v>117</v>
      </c>
      <c r="E64" s="4" t="s">
        <v>118</v>
      </c>
      <c r="F64" s="4" t="s">
        <v>117</v>
      </c>
      <c r="G64" s="146"/>
    </row>
    <row r="65" spans="1:7" x14ac:dyDescent="0.4">
      <c r="A65" s="144"/>
      <c r="B65" s="15"/>
      <c r="C65" s="144"/>
      <c r="D65" s="5" t="s">
        <v>118</v>
      </c>
      <c r="E65" s="16"/>
      <c r="F65" s="5" t="s">
        <v>118</v>
      </c>
      <c r="G65" s="147"/>
    </row>
    <row r="66" spans="1:7" x14ac:dyDescent="0.4">
      <c r="A66" s="6" t="s">
        <v>120</v>
      </c>
      <c r="B66" s="6" t="s">
        <v>121</v>
      </c>
      <c r="C66" s="6" t="s">
        <v>10</v>
      </c>
      <c r="D66" s="9" t="s">
        <v>122</v>
      </c>
      <c r="E66" s="9" t="s">
        <v>122</v>
      </c>
      <c r="F66" s="9" t="s">
        <v>122</v>
      </c>
      <c r="G66" s="9" t="s">
        <v>122</v>
      </c>
    </row>
    <row r="67" spans="1:7" x14ac:dyDescent="0.4">
      <c r="A67" s="143" t="s">
        <v>123</v>
      </c>
      <c r="B67" s="2" t="s">
        <v>124</v>
      </c>
      <c r="C67" s="143" t="s">
        <v>10</v>
      </c>
      <c r="D67" s="3" t="s">
        <v>129</v>
      </c>
      <c r="E67" s="3" t="s">
        <v>131</v>
      </c>
      <c r="F67" s="3" t="s">
        <v>129</v>
      </c>
      <c r="G67" s="145" t="s">
        <v>133</v>
      </c>
    </row>
    <row r="68" spans="1:7" x14ac:dyDescent="0.4">
      <c r="A68" s="148"/>
      <c r="B68" s="7" t="s">
        <v>125</v>
      </c>
      <c r="C68" s="148"/>
      <c r="D68" s="4" t="s">
        <v>130</v>
      </c>
      <c r="E68" s="4" t="s">
        <v>132</v>
      </c>
      <c r="F68" s="4" t="s">
        <v>130</v>
      </c>
      <c r="G68" s="146"/>
    </row>
    <row r="69" spans="1:7" x14ac:dyDescent="0.4">
      <c r="A69" s="148"/>
      <c r="B69" s="7" t="s">
        <v>126</v>
      </c>
      <c r="C69" s="148"/>
      <c r="D69" s="14"/>
      <c r="E69" s="14"/>
      <c r="F69" s="4" t="s">
        <v>132</v>
      </c>
      <c r="G69" s="146"/>
    </row>
    <row r="70" spans="1:7" x14ac:dyDescent="0.4">
      <c r="A70" s="148"/>
      <c r="B70" s="7" t="s">
        <v>127</v>
      </c>
      <c r="C70" s="148"/>
      <c r="D70" s="14"/>
      <c r="E70" s="14"/>
      <c r="F70" s="14"/>
      <c r="G70" s="146"/>
    </row>
    <row r="71" spans="1:7" x14ac:dyDescent="0.4">
      <c r="A71" s="144"/>
      <c r="B71" s="8" t="s">
        <v>128</v>
      </c>
      <c r="C71" s="144"/>
      <c r="D71" s="16"/>
      <c r="E71" s="16"/>
      <c r="F71" s="16"/>
      <c r="G71" s="147"/>
    </row>
    <row r="72" spans="1:7" x14ac:dyDescent="0.4">
      <c r="A72" s="2" t="s">
        <v>134</v>
      </c>
      <c r="B72" s="143" t="s">
        <v>136</v>
      </c>
      <c r="C72" s="143" t="s">
        <v>10</v>
      </c>
      <c r="D72" s="145" t="s">
        <v>122</v>
      </c>
      <c r="E72" s="145" t="s">
        <v>122</v>
      </c>
      <c r="F72" s="145" t="s">
        <v>122</v>
      </c>
      <c r="G72" s="145" t="s">
        <v>122</v>
      </c>
    </row>
    <row r="73" spans="1:7" x14ac:dyDescent="0.4">
      <c r="A73" s="8" t="s">
        <v>135</v>
      </c>
      <c r="B73" s="144"/>
      <c r="C73" s="144"/>
      <c r="D73" s="147"/>
      <c r="E73" s="147"/>
      <c r="F73" s="147"/>
      <c r="G73" s="147"/>
    </row>
    <row r="74" spans="1:7" x14ac:dyDescent="0.4">
      <c r="A74" s="143" t="s">
        <v>137</v>
      </c>
      <c r="B74" s="2" t="s">
        <v>138</v>
      </c>
      <c r="C74" s="143" t="s">
        <v>10</v>
      </c>
      <c r="D74" s="145" t="s">
        <v>122</v>
      </c>
      <c r="E74" s="145" t="s">
        <v>122</v>
      </c>
      <c r="F74" s="145" t="s">
        <v>122</v>
      </c>
      <c r="G74" s="145" t="s">
        <v>140</v>
      </c>
    </row>
    <row r="75" spans="1:7" x14ac:dyDescent="0.4">
      <c r="A75" s="144"/>
      <c r="B75" s="8" t="s">
        <v>139</v>
      </c>
      <c r="C75" s="144"/>
      <c r="D75" s="147"/>
      <c r="E75" s="147"/>
      <c r="F75" s="147"/>
      <c r="G75" s="147"/>
    </row>
    <row r="76" spans="1:7" x14ac:dyDescent="0.4">
      <c r="A76" s="6" t="s">
        <v>141</v>
      </c>
      <c r="B76" s="6" t="s">
        <v>142</v>
      </c>
      <c r="C76" s="6" t="s">
        <v>100</v>
      </c>
      <c r="D76" s="6" t="s">
        <v>100</v>
      </c>
      <c r="E76" s="6" t="s">
        <v>143</v>
      </c>
      <c r="F76" s="6" t="s">
        <v>100</v>
      </c>
      <c r="G76" s="6" t="s">
        <v>143</v>
      </c>
    </row>
    <row r="77" spans="1:7" x14ac:dyDescent="0.4">
      <c r="A77" s="143" t="s">
        <v>144</v>
      </c>
      <c r="B77" s="6" t="s">
        <v>145</v>
      </c>
      <c r="C77" s="143" t="s">
        <v>37</v>
      </c>
      <c r="D77" s="145" t="s">
        <v>146</v>
      </c>
      <c r="E77" s="3" t="s">
        <v>146</v>
      </c>
      <c r="F77" s="3" t="s">
        <v>146</v>
      </c>
      <c r="G77" s="3" t="s">
        <v>149</v>
      </c>
    </row>
    <row r="78" spans="1:7" x14ac:dyDescent="0.4">
      <c r="A78" s="148"/>
      <c r="B78" s="6" t="s">
        <v>152</v>
      </c>
      <c r="C78" s="148"/>
      <c r="D78" s="146"/>
      <c r="E78" s="4" t="s">
        <v>147</v>
      </c>
      <c r="F78" s="4" t="s">
        <v>147</v>
      </c>
      <c r="G78" s="4" t="s">
        <v>150</v>
      </c>
    </row>
    <row r="79" spans="1:7" x14ac:dyDescent="0.4">
      <c r="A79" s="148"/>
      <c r="B79" s="6" t="s">
        <v>153</v>
      </c>
      <c r="C79" s="148"/>
      <c r="D79" s="146"/>
      <c r="E79" s="4" t="s">
        <v>148</v>
      </c>
      <c r="F79" s="4" t="s">
        <v>148</v>
      </c>
      <c r="G79" s="4" t="s">
        <v>151</v>
      </c>
    </row>
    <row r="80" spans="1:7" x14ac:dyDescent="0.4">
      <c r="A80" s="148"/>
      <c r="B80" s="6" t="s">
        <v>154</v>
      </c>
      <c r="C80" s="144"/>
      <c r="D80" s="147"/>
      <c r="E80" s="16"/>
      <c r="F80" s="16"/>
      <c r="G80" s="16"/>
    </row>
    <row r="81" spans="1:7" x14ac:dyDescent="0.4">
      <c r="A81" s="148"/>
      <c r="B81" s="143" t="s">
        <v>155</v>
      </c>
      <c r="C81" s="143" t="s">
        <v>37</v>
      </c>
      <c r="D81" s="145" t="s">
        <v>156</v>
      </c>
      <c r="E81" s="3" t="s">
        <v>156</v>
      </c>
      <c r="F81" s="3" t="s">
        <v>156</v>
      </c>
      <c r="G81" s="3" t="s">
        <v>149</v>
      </c>
    </row>
    <row r="82" spans="1:7" x14ac:dyDescent="0.4">
      <c r="A82" s="148"/>
      <c r="B82" s="148"/>
      <c r="C82" s="148"/>
      <c r="D82" s="146"/>
      <c r="E82" s="4" t="s">
        <v>157</v>
      </c>
      <c r="F82" s="4" t="s">
        <v>157</v>
      </c>
      <c r="G82" s="4" t="s">
        <v>150</v>
      </c>
    </row>
    <row r="83" spans="1:7" x14ac:dyDescent="0.4">
      <c r="A83" s="148"/>
      <c r="B83" s="148"/>
      <c r="C83" s="148"/>
      <c r="D83" s="146"/>
      <c r="E83" s="4" t="s">
        <v>158</v>
      </c>
      <c r="F83" s="4" t="s">
        <v>158</v>
      </c>
      <c r="G83" s="4" t="s">
        <v>161</v>
      </c>
    </row>
    <row r="84" spans="1:7" x14ac:dyDescent="0.4">
      <c r="A84" s="148"/>
      <c r="B84" s="148"/>
      <c r="C84" s="148"/>
      <c r="D84" s="146"/>
      <c r="E84" s="4" t="s">
        <v>159</v>
      </c>
      <c r="F84" s="4" t="s">
        <v>159</v>
      </c>
      <c r="G84" s="4" t="s">
        <v>162</v>
      </c>
    </row>
    <row r="85" spans="1:7" x14ac:dyDescent="0.4">
      <c r="A85" s="144"/>
      <c r="B85" s="144"/>
      <c r="C85" s="144"/>
      <c r="D85" s="147"/>
      <c r="E85" s="5" t="s">
        <v>160</v>
      </c>
      <c r="F85" s="5" t="s">
        <v>160</v>
      </c>
      <c r="G85" s="5" t="s">
        <v>159</v>
      </c>
    </row>
    <row r="86" spans="1:7" x14ac:dyDescent="0.4">
      <c r="A86" s="6" t="s">
        <v>100</v>
      </c>
      <c r="B86" s="6" t="s">
        <v>163</v>
      </c>
      <c r="C86" s="6" t="s">
        <v>100</v>
      </c>
      <c r="D86" s="6" t="s">
        <v>100</v>
      </c>
      <c r="E86" s="6" t="s">
        <v>143</v>
      </c>
      <c r="F86" s="6" t="s">
        <v>100</v>
      </c>
      <c r="G86" s="6" t="s">
        <v>143</v>
      </c>
    </row>
    <row r="87" spans="1:7" x14ac:dyDescent="0.4">
      <c r="A87" s="6" t="s">
        <v>100</v>
      </c>
      <c r="B87" s="6" t="s">
        <v>164</v>
      </c>
      <c r="C87" s="6" t="s">
        <v>100</v>
      </c>
      <c r="D87" s="6" t="s">
        <v>100</v>
      </c>
      <c r="E87" s="6" t="s">
        <v>143</v>
      </c>
      <c r="F87" s="6" t="s">
        <v>100</v>
      </c>
      <c r="G87" s="6" t="s">
        <v>143</v>
      </c>
    </row>
    <row r="88" spans="1:7" x14ac:dyDescent="0.4">
      <c r="A88" s="6" t="s">
        <v>100</v>
      </c>
      <c r="B88" s="6" t="s">
        <v>165</v>
      </c>
      <c r="C88" s="6" t="s">
        <v>100</v>
      </c>
      <c r="D88" s="6" t="s">
        <v>100</v>
      </c>
      <c r="E88" s="6" t="s">
        <v>143</v>
      </c>
      <c r="F88" s="6" t="s">
        <v>100</v>
      </c>
      <c r="G88" s="6" t="s">
        <v>143</v>
      </c>
    </row>
    <row r="89" spans="1:7" x14ac:dyDescent="0.4">
      <c r="A89" s="143" t="s">
        <v>166</v>
      </c>
      <c r="B89" s="143" t="s">
        <v>167</v>
      </c>
      <c r="C89" s="143" t="s">
        <v>10</v>
      </c>
      <c r="D89" s="145" t="s">
        <v>168</v>
      </c>
      <c r="E89" s="145" t="s">
        <v>168</v>
      </c>
      <c r="F89" s="145" t="s">
        <v>168</v>
      </c>
      <c r="G89" s="3" t="s">
        <v>169</v>
      </c>
    </row>
    <row r="90" spans="1:7" x14ac:dyDescent="0.4">
      <c r="A90" s="148"/>
      <c r="B90" s="148"/>
      <c r="C90" s="148"/>
      <c r="D90" s="146"/>
      <c r="E90" s="146"/>
      <c r="F90" s="146"/>
      <c r="G90" s="4" t="s">
        <v>170</v>
      </c>
    </row>
    <row r="91" spans="1:7" x14ac:dyDescent="0.4">
      <c r="A91" s="144"/>
      <c r="B91" s="144"/>
      <c r="C91" s="144"/>
      <c r="D91" s="147"/>
      <c r="E91" s="147"/>
      <c r="F91" s="147"/>
      <c r="G91" s="5" t="s">
        <v>171</v>
      </c>
    </row>
    <row r="92" spans="1:7" x14ac:dyDescent="0.4">
      <c r="A92" s="2" t="s">
        <v>172</v>
      </c>
      <c r="B92" s="143" t="s">
        <v>174</v>
      </c>
      <c r="C92" s="143" t="s">
        <v>10</v>
      </c>
      <c r="D92" s="145" t="s">
        <v>122</v>
      </c>
      <c r="E92" s="145" t="s">
        <v>122</v>
      </c>
      <c r="F92" s="145" t="s">
        <v>122</v>
      </c>
      <c r="G92" s="145" t="s">
        <v>122</v>
      </c>
    </row>
    <row r="93" spans="1:7" x14ac:dyDescent="0.4">
      <c r="A93" s="8" t="s">
        <v>173</v>
      </c>
      <c r="B93" s="144"/>
      <c r="C93" s="144"/>
      <c r="D93" s="147"/>
      <c r="E93" s="147"/>
      <c r="F93" s="147"/>
      <c r="G93" s="147"/>
    </row>
    <row r="94" spans="1:7" x14ac:dyDescent="0.4">
      <c r="A94" s="2" t="s">
        <v>175</v>
      </c>
      <c r="B94" s="2" t="s">
        <v>177</v>
      </c>
      <c r="C94" s="143" t="s">
        <v>10</v>
      </c>
      <c r="D94" s="3" t="s">
        <v>179</v>
      </c>
      <c r="E94" s="3" t="s">
        <v>184</v>
      </c>
      <c r="F94" s="3" t="s">
        <v>184</v>
      </c>
      <c r="G94" s="145" t="s">
        <v>169</v>
      </c>
    </row>
    <row r="95" spans="1:7" x14ac:dyDescent="0.4">
      <c r="A95" s="7" t="s">
        <v>176</v>
      </c>
      <c r="B95" s="7" t="s">
        <v>178</v>
      </c>
      <c r="C95" s="148"/>
      <c r="D95" s="4" t="s">
        <v>180</v>
      </c>
      <c r="E95" s="4" t="s">
        <v>185</v>
      </c>
      <c r="F95" s="4" t="s">
        <v>185</v>
      </c>
      <c r="G95" s="146"/>
    </row>
    <row r="96" spans="1:7" x14ac:dyDescent="0.4">
      <c r="A96" s="13"/>
      <c r="B96" s="13"/>
      <c r="C96" s="148"/>
      <c r="D96" s="4" t="s">
        <v>181</v>
      </c>
      <c r="E96" s="4" t="s">
        <v>186</v>
      </c>
      <c r="F96" s="4" t="s">
        <v>186</v>
      </c>
      <c r="G96" s="146"/>
    </row>
    <row r="97" spans="1:7" x14ac:dyDescent="0.4">
      <c r="A97" s="13"/>
      <c r="B97" s="13"/>
      <c r="C97" s="148"/>
      <c r="D97" s="4" t="s">
        <v>182</v>
      </c>
      <c r="E97" s="4" t="s">
        <v>187</v>
      </c>
      <c r="F97" s="4" t="s">
        <v>187</v>
      </c>
      <c r="G97" s="146"/>
    </row>
    <row r="98" spans="1:7" x14ac:dyDescent="0.4">
      <c r="A98" s="15"/>
      <c r="B98" s="15"/>
      <c r="C98" s="144"/>
      <c r="D98" s="5" t="s">
        <v>183</v>
      </c>
      <c r="E98" s="5" t="s">
        <v>188</v>
      </c>
      <c r="F98" s="5" t="s">
        <v>188</v>
      </c>
      <c r="G98" s="147"/>
    </row>
    <row r="99" spans="1:7" x14ac:dyDescent="0.4">
      <c r="A99" s="143" t="s">
        <v>189</v>
      </c>
      <c r="B99" s="2" t="s">
        <v>190</v>
      </c>
      <c r="C99" s="143" t="s">
        <v>10</v>
      </c>
      <c r="D99" s="3" t="s">
        <v>192</v>
      </c>
      <c r="E99" s="3" t="s">
        <v>200</v>
      </c>
      <c r="F99" s="3" t="s">
        <v>200</v>
      </c>
      <c r="G99" s="145" t="s">
        <v>169</v>
      </c>
    </row>
    <row r="100" spans="1:7" x14ac:dyDescent="0.4">
      <c r="A100" s="148"/>
      <c r="B100" s="7" t="s">
        <v>191</v>
      </c>
      <c r="C100" s="148"/>
      <c r="D100" s="4" t="s">
        <v>193</v>
      </c>
      <c r="E100" s="4" t="s">
        <v>193</v>
      </c>
      <c r="F100" s="4" t="s">
        <v>193</v>
      </c>
      <c r="G100" s="146"/>
    </row>
    <row r="101" spans="1:7" x14ac:dyDescent="0.4">
      <c r="A101" s="148"/>
      <c r="B101" s="13"/>
      <c r="C101" s="148"/>
      <c r="D101" s="4" t="s">
        <v>194</v>
      </c>
      <c r="E101" s="4" t="s">
        <v>201</v>
      </c>
      <c r="F101" s="4" t="s">
        <v>201</v>
      </c>
      <c r="G101" s="146"/>
    </row>
    <row r="102" spans="1:7" x14ac:dyDescent="0.4">
      <c r="A102" s="148"/>
      <c r="B102" s="13"/>
      <c r="C102" s="148"/>
      <c r="D102" s="4" t="s">
        <v>195</v>
      </c>
      <c r="E102" s="4" t="s">
        <v>202</v>
      </c>
      <c r="F102" s="4" t="s">
        <v>202</v>
      </c>
      <c r="G102" s="146"/>
    </row>
    <row r="103" spans="1:7" ht="26.4" x14ac:dyDescent="0.4">
      <c r="A103" s="148"/>
      <c r="B103" s="13"/>
      <c r="C103" s="148"/>
      <c r="D103" s="4" t="s">
        <v>196</v>
      </c>
      <c r="E103" s="4" t="s">
        <v>203</v>
      </c>
      <c r="F103" s="4" t="s">
        <v>203</v>
      </c>
      <c r="G103" s="146"/>
    </row>
    <row r="104" spans="1:7" x14ac:dyDescent="0.4">
      <c r="A104" s="148"/>
      <c r="B104" s="13"/>
      <c r="C104" s="148"/>
      <c r="D104" s="4" t="s">
        <v>197</v>
      </c>
      <c r="E104" s="4" t="s">
        <v>188</v>
      </c>
      <c r="F104" s="4" t="s">
        <v>188</v>
      </c>
      <c r="G104" s="146"/>
    </row>
    <row r="105" spans="1:7" x14ac:dyDescent="0.4">
      <c r="A105" s="148"/>
      <c r="B105" s="13"/>
      <c r="C105" s="148"/>
      <c r="D105" s="4" t="s">
        <v>198</v>
      </c>
      <c r="E105" s="14"/>
      <c r="F105" s="14"/>
      <c r="G105" s="146"/>
    </row>
    <row r="106" spans="1:7" x14ac:dyDescent="0.4">
      <c r="A106" s="144"/>
      <c r="B106" s="15"/>
      <c r="C106" s="144"/>
      <c r="D106" s="5" t="s">
        <v>199</v>
      </c>
      <c r="E106" s="16"/>
      <c r="F106" s="16"/>
      <c r="G106" s="147"/>
    </row>
    <row r="107" spans="1:7" ht="26.4" x14ac:dyDescent="0.4">
      <c r="A107" s="2" t="s">
        <v>204</v>
      </c>
      <c r="B107" s="143" t="s">
        <v>206</v>
      </c>
      <c r="C107" s="143" t="s">
        <v>10</v>
      </c>
      <c r="D107" s="3" t="s">
        <v>207</v>
      </c>
      <c r="E107" s="3" t="s">
        <v>210</v>
      </c>
      <c r="F107" s="3" t="s">
        <v>214</v>
      </c>
      <c r="G107" s="3" t="s">
        <v>215</v>
      </c>
    </row>
    <row r="108" spans="1:7" x14ac:dyDescent="0.4">
      <c r="A108" s="7" t="s">
        <v>205</v>
      </c>
      <c r="B108" s="148"/>
      <c r="C108" s="148"/>
      <c r="D108" s="4" t="s">
        <v>208</v>
      </c>
      <c r="E108" s="4" t="s">
        <v>211</v>
      </c>
      <c r="F108" s="4" t="s">
        <v>211</v>
      </c>
      <c r="G108" s="4" t="s">
        <v>216</v>
      </c>
    </row>
    <row r="109" spans="1:7" ht="26.4" x14ac:dyDescent="0.4">
      <c r="A109" s="13"/>
      <c r="B109" s="148"/>
      <c r="C109" s="148"/>
      <c r="D109" s="4" t="s">
        <v>209</v>
      </c>
      <c r="E109" s="4" t="s">
        <v>212</v>
      </c>
      <c r="F109" s="4" t="s">
        <v>212</v>
      </c>
      <c r="G109" s="14"/>
    </row>
    <row r="110" spans="1:7" x14ac:dyDescent="0.4">
      <c r="A110" s="15"/>
      <c r="B110" s="144"/>
      <c r="C110" s="144"/>
      <c r="D110" s="16"/>
      <c r="E110" s="5" t="s">
        <v>213</v>
      </c>
      <c r="F110" s="5" t="s">
        <v>213</v>
      </c>
      <c r="G110" s="16"/>
    </row>
    <row r="111" spans="1:7" x14ac:dyDescent="0.4">
      <c r="A111" s="2" t="s">
        <v>204</v>
      </c>
      <c r="B111" s="143" t="s">
        <v>217</v>
      </c>
      <c r="C111" s="143" t="s">
        <v>10</v>
      </c>
      <c r="D111" s="3" t="s">
        <v>218</v>
      </c>
      <c r="E111" s="3" t="s">
        <v>218</v>
      </c>
      <c r="F111" s="3" t="s">
        <v>221</v>
      </c>
      <c r="G111" s="145" t="s">
        <v>223</v>
      </c>
    </row>
    <row r="112" spans="1:7" x14ac:dyDescent="0.4">
      <c r="A112" s="7" t="s">
        <v>205</v>
      </c>
      <c r="B112" s="148"/>
      <c r="C112" s="148"/>
      <c r="D112" s="4" t="s">
        <v>219</v>
      </c>
      <c r="E112" s="4" t="s">
        <v>219</v>
      </c>
      <c r="F112" s="4" t="s">
        <v>219</v>
      </c>
      <c r="G112" s="146"/>
    </row>
    <row r="113" spans="1:7" x14ac:dyDescent="0.4">
      <c r="A113" s="15"/>
      <c r="B113" s="144"/>
      <c r="C113" s="144"/>
      <c r="D113" s="5" t="s">
        <v>220</v>
      </c>
      <c r="E113" s="5" t="s">
        <v>220</v>
      </c>
      <c r="F113" s="5" t="s">
        <v>222</v>
      </c>
      <c r="G113" s="147"/>
    </row>
    <row r="114" spans="1:7" x14ac:dyDescent="0.4">
      <c r="A114" s="2" t="s">
        <v>224</v>
      </c>
      <c r="B114" s="143" t="s">
        <v>226</v>
      </c>
      <c r="C114" s="143" t="s">
        <v>37</v>
      </c>
      <c r="D114" s="145" t="s">
        <v>227</v>
      </c>
      <c r="E114" s="3" t="s">
        <v>227</v>
      </c>
      <c r="F114" s="3" t="s">
        <v>227</v>
      </c>
      <c r="G114" s="3" t="s">
        <v>229</v>
      </c>
    </row>
    <row r="115" spans="1:7" x14ac:dyDescent="0.4">
      <c r="A115" s="8" t="s">
        <v>225</v>
      </c>
      <c r="B115" s="144"/>
      <c r="C115" s="144"/>
      <c r="D115" s="147"/>
      <c r="E115" s="5" t="s">
        <v>228</v>
      </c>
      <c r="F115" s="5" t="s">
        <v>228</v>
      </c>
      <c r="G115" s="5" t="s">
        <v>230</v>
      </c>
    </row>
    <row r="116" spans="1:7" x14ac:dyDescent="0.4">
      <c r="A116" s="2" t="s">
        <v>231</v>
      </c>
      <c r="B116" s="2" t="s">
        <v>234</v>
      </c>
      <c r="C116" s="143" t="s">
        <v>37</v>
      </c>
      <c r="D116" s="3" t="s">
        <v>238</v>
      </c>
      <c r="E116" s="3" t="s">
        <v>238</v>
      </c>
      <c r="F116" s="3" t="s">
        <v>238</v>
      </c>
      <c r="G116" s="3" t="s">
        <v>229</v>
      </c>
    </row>
    <row r="117" spans="1:7" x14ac:dyDescent="0.4">
      <c r="A117" s="7" t="s">
        <v>232</v>
      </c>
      <c r="B117" s="7" t="s">
        <v>235</v>
      </c>
      <c r="C117" s="148"/>
      <c r="D117" s="4" t="s">
        <v>239</v>
      </c>
      <c r="E117" s="4" t="s">
        <v>239</v>
      </c>
      <c r="F117" s="4" t="s">
        <v>239</v>
      </c>
      <c r="G117" s="4" t="s">
        <v>230</v>
      </c>
    </row>
    <row r="118" spans="1:7" x14ac:dyDescent="0.4">
      <c r="A118" s="7" t="s">
        <v>233</v>
      </c>
      <c r="B118" s="7" t="s">
        <v>236</v>
      </c>
      <c r="C118" s="148"/>
      <c r="D118" s="4" t="s">
        <v>240</v>
      </c>
      <c r="E118" s="4" t="s">
        <v>241</v>
      </c>
      <c r="F118" s="4" t="s">
        <v>241</v>
      </c>
      <c r="G118" s="14"/>
    </row>
    <row r="119" spans="1:7" ht="26.4" x14ac:dyDescent="0.4">
      <c r="A119" s="13"/>
      <c r="B119" s="7" t="s">
        <v>237</v>
      </c>
      <c r="C119" s="148"/>
      <c r="D119" s="4" t="s">
        <v>241</v>
      </c>
      <c r="E119" s="4" t="s">
        <v>242</v>
      </c>
      <c r="F119" s="4" t="s">
        <v>246</v>
      </c>
      <c r="G119" s="14"/>
    </row>
    <row r="120" spans="1:7" x14ac:dyDescent="0.4">
      <c r="A120" s="13"/>
      <c r="B120" s="13"/>
      <c r="C120" s="148"/>
      <c r="D120" s="4" t="s">
        <v>242</v>
      </c>
      <c r="E120" s="4" t="s">
        <v>245</v>
      </c>
      <c r="F120" s="4" t="s">
        <v>244</v>
      </c>
      <c r="G120" s="14"/>
    </row>
    <row r="121" spans="1:7" ht="26.4" x14ac:dyDescent="0.4">
      <c r="A121" s="13"/>
      <c r="B121" s="13"/>
      <c r="C121" s="148"/>
      <c r="D121" s="4" t="s">
        <v>243</v>
      </c>
      <c r="E121" s="4" t="s">
        <v>244</v>
      </c>
      <c r="F121" s="4" t="s">
        <v>247</v>
      </c>
      <c r="G121" s="14"/>
    </row>
    <row r="122" spans="1:7" x14ac:dyDescent="0.4">
      <c r="A122" s="15"/>
      <c r="B122" s="15"/>
      <c r="C122" s="144"/>
      <c r="D122" s="5" t="s">
        <v>244</v>
      </c>
      <c r="E122" s="16"/>
      <c r="F122" s="16"/>
      <c r="G122" s="16"/>
    </row>
    <row r="123" spans="1:7" x14ac:dyDescent="0.4">
      <c r="A123" s="2" t="s">
        <v>231</v>
      </c>
      <c r="B123" s="2" t="s">
        <v>249</v>
      </c>
      <c r="C123" s="143" t="s">
        <v>37</v>
      </c>
      <c r="D123" s="3" t="s">
        <v>251</v>
      </c>
      <c r="E123" s="3" t="s">
        <v>253</v>
      </c>
      <c r="F123" s="3" t="s">
        <v>253</v>
      </c>
      <c r="G123" s="145" t="s">
        <v>254</v>
      </c>
    </row>
    <row r="124" spans="1:7" x14ac:dyDescent="0.4">
      <c r="A124" s="7" t="s">
        <v>232</v>
      </c>
      <c r="B124" s="7" t="s">
        <v>250</v>
      </c>
      <c r="C124" s="148"/>
      <c r="D124" s="4" t="s">
        <v>252</v>
      </c>
      <c r="E124" s="4" t="s">
        <v>252</v>
      </c>
      <c r="F124" s="4" t="s">
        <v>252</v>
      </c>
      <c r="G124" s="146"/>
    </row>
    <row r="125" spans="1:7" x14ac:dyDescent="0.4">
      <c r="A125" s="8" t="s">
        <v>248</v>
      </c>
      <c r="B125" s="15"/>
      <c r="C125" s="144"/>
      <c r="D125" s="16"/>
      <c r="E125" s="16"/>
      <c r="F125" s="16"/>
      <c r="G125" s="147"/>
    </row>
    <row r="126" spans="1:7" x14ac:dyDescent="0.4">
      <c r="A126" s="2" t="s">
        <v>204</v>
      </c>
      <c r="B126" s="2" t="s">
        <v>255</v>
      </c>
      <c r="C126" s="143" t="s">
        <v>10</v>
      </c>
      <c r="D126" s="3" t="s">
        <v>257</v>
      </c>
      <c r="E126" s="3" t="s">
        <v>260</v>
      </c>
      <c r="F126" s="3" t="s">
        <v>263</v>
      </c>
      <c r="G126" s="145" t="s">
        <v>229</v>
      </c>
    </row>
    <row r="127" spans="1:7" x14ac:dyDescent="0.4">
      <c r="A127" s="7" t="s">
        <v>205</v>
      </c>
      <c r="B127" s="7" t="s">
        <v>256</v>
      </c>
      <c r="C127" s="148"/>
      <c r="D127" s="4" t="s">
        <v>258</v>
      </c>
      <c r="E127" s="4" t="s">
        <v>261</v>
      </c>
      <c r="F127" s="4" t="s">
        <v>264</v>
      </c>
      <c r="G127" s="146"/>
    </row>
    <row r="128" spans="1:7" x14ac:dyDescent="0.4">
      <c r="A128" s="13"/>
      <c r="B128" s="13"/>
      <c r="C128" s="148"/>
      <c r="D128" s="4" t="s">
        <v>259</v>
      </c>
      <c r="E128" s="4" t="s">
        <v>259</v>
      </c>
      <c r="F128" s="4" t="s">
        <v>259</v>
      </c>
      <c r="G128" s="146"/>
    </row>
    <row r="129" spans="1:7" x14ac:dyDescent="0.4">
      <c r="A129" s="15"/>
      <c r="B129" s="15"/>
      <c r="C129" s="144"/>
      <c r="D129" s="16"/>
      <c r="E129" s="5" t="s">
        <v>262</v>
      </c>
      <c r="F129" s="5" t="s">
        <v>262</v>
      </c>
      <c r="G129" s="147"/>
    </row>
    <row r="130" spans="1:7" x14ac:dyDescent="0.4">
      <c r="A130" s="143" t="s">
        <v>265</v>
      </c>
      <c r="B130" s="2" t="s">
        <v>266</v>
      </c>
      <c r="C130" s="143" t="s">
        <v>10</v>
      </c>
      <c r="D130" s="3" t="s">
        <v>268</v>
      </c>
      <c r="E130" s="3" t="s">
        <v>268</v>
      </c>
      <c r="F130" s="3" t="s">
        <v>268</v>
      </c>
      <c r="G130" s="145" t="s">
        <v>229</v>
      </c>
    </row>
    <row r="131" spans="1:7" x14ac:dyDescent="0.4">
      <c r="A131" s="148"/>
      <c r="B131" s="7" t="s">
        <v>267</v>
      </c>
      <c r="C131" s="148"/>
      <c r="D131" s="4" t="s">
        <v>269</v>
      </c>
      <c r="E131" s="4" t="s">
        <v>271</v>
      </c>
      <c r="F131" s="4" t="s">
        <v>271</v>
      </c>
      <c r="G131" s="146"/>
    </row>
    <row r="132" spans="1:7" x14ac:dyDescent="0.4">
      <c r="A132" s="144"/>
      <c r="B132" s="15"/>
      <c r="C132" s="144"/>
      <c r="D132" s="5" t="s">
        <v>270</v>
      </c>
      <c r="E132" s="16"/>
      <c r="F132" s="16"/>
      <c r="G132" s="147"/>
    </row>
    <row r="133" spans="1:7" x14ac:dyDescent="0.4">
      <c r="A133" s="2" t="s">
        <v>272</v>
      </c>
      <c r="B133" s="2" t="s">
        <v>273</v>
      </c>
      <c r="C133" s="143" t="s">
        <v>10</v>
      </c>
      <c r="D133" s="145" t="s">
        <v>275</v>
      </c>
      <c r="E133" s="145" t="s">
        <v>275</v>
      </c>
      <c r="F133" s="145" t="s">
        <v>275</v>
      </c>
      <c r="G133" s="145" t="s">
        <v>276</v>
      </c>
    </row>
    <row r="134" spans="1:7" x14ac:dyDescent="0.4">
      <c r="A134" s="8" t="s">
        <v>176</v>
      </c>
      <c r="B134" s="8" t="s">
        <v>274</v>
      </c>
      <c r="C134" s="144"/>
      <c r="D134" s="147"/>
      <c r="E134" s="147"/>
      <c r="F134" s="147"/>
      <c r="G134" s="146"/>
    </row>
    <row r="135" spans="1:7" x14ac:dyDescent="0.4">
      <c r="A135" s="2" t="s">
        <v>277</v>
      </c>
      <c r="B135" s="143" t="s">
        <v>280</v>
      </c>
      <c r="C135" s="143" t="s">
        <v>10</v>
      </c>
      <c r="D135" s="145" t="s">
        <v>281</v>
      </c>
      <c r="E135" s="145" t="s">
        <v>281</v>
      </c>
      <c r="F135" s="145" t="s">
        <v>281</v>
      </c>
      <c r="G135" s="146"/>
    </row>
    <row r="136" spans="1:7" x14ac:dyDescent="0.4">
      <c r="A136" s="7" t="s">
        <v>278</v>
      </c>
      <c r="B136" s="148"/>
      <c r="C136" s="148"/>
      <c r="D136" s="146"/>
      <c r="E136" s="146"/>
      <c r="F136" s="146"/>
      <c r="G136" s="146"/>
    </row>
    <row r="137" spans="1:7" x14ac:dyDescent="0.4">
      <c r="A137" s="8" t="s">
        <v>279</v>
      </c>
      <c r="B137" s="144"/>
      <c r="C137" s="144"/>
      <c r="D137" s="147"/>
      <c r="E137" s="147"/>
      <c r="F137" s="147"/>
      <c r="G137" s="146"/>
    </row>
    <row r="138" spans="1:7" x14ac:dyDescent="0.4">
      <c r="A138" s="143" t="s">
        <v>282</v>
      </c>
      <c r="B138" s="2" t="s">
        <v>283</v>
      </c>
      <c r="C138" s="143" t="s">
        <v>10</v>
      </c>
      <c r="D138" s="145" t="s">
        <v>285</v>
      </c>
      <c r="E138" s="145" t="s">
        <v>285</v>
      </c>
      <c r="F138" s="145" t="s">
        <v>285</v>
      </c>
      <c r="G138" s="146"/>
    </row>
    <row r="139" spans="1:7" x14ac:dyDescent="0.4">
      <c r="A139" s="144"/>
      <c r="B139" s="8" t="s">
        <v>284</v>
      </c>
      <c r="C139" s="144"/>
      <c r="D139" s="147"/>
      <c r="E139" s="147"/>
      <c r="F139" s="147"/>
      <c r="G139" s="146"/>
    </row>
    <row r="140" spans="1:7" x14ac:dyDescent="0.4">
      <c r="A140" s="143" t="s">
        <v>286</v>
      </c>
      <c r="B140" s="2" t="s">
        <v>283</v>
      </c>
      <c r="C140" s="143" t="s">
        <v>10</v>
      </c>
      <c r="D140" s="145" t="s">
        <v>289</v>
      </c>
      <c r="E140" s="145" t="s">
        <v>289</v>
      </c>
      <c r="F140" s="145" t="s">
        <v>289</v>
      </c>
      <c r="G140" s="146"/>
    </row>
    <row r="141" spans="1:7" x14ac:dyDescent="0.4">
      <c r="A141" s="148"/>
      <c r="B141" s="7" t="s">
        <v>287</v>
      </c>
      <c r="C141" s="148"/>
      <c r="D141" s="146"/>
      <c r="E141" s="146"/>
      <c r="F141" s="146"/>
      <c r="G141" s="146"/>
    </row>
    <row r="142" spans="1:7" x14ac:dyDescent="0.4">
      <c r="A142" s="144"/>
      <c r="B142" s="8" t="s">
        <v>288</v>
      </c>
      <c r="C142" s="144"/>
      <c r="D142" s="147"/>
      <c r="E142" s="147"/>
      <c r="F142" s="147"/>
      <c r="G142" s="146"/>
    </row>
    <row r="143" spans="1:7" x14ac:dyDescent="0.4">
      <c r="A143" s="6" t="s">
        <v>290</v>
      </c>
      <c r="B143" s="6" t="s">
        <v>291</v>
      </c>
      <c r="C143" s="6" t="s">
        <v>10</v>
      </c>
      <c r="D143" s="9" t="s">
        <v>292</v>
      </c>
      <c r="E143" s="9" t="s">
        <v>292</v>
      </c>
      <c r="F143" s="9" t="s">
        <v>292</v>
      </c>
      <c r="G143" s="147"/>
    </row>
    <row r="144" spans="1:7" x14ac:dyDescent="0.4">
      <c r="A144" s="6" t="s">
        <v>293</v>
      </c>
      <c r="B144" s="6" t="s">
        <v>294</v>
      </c>
      <c r="C144" s="6" t="s">
        <v>295</v>
      </c>
      <c r="D144" s="9" t="s">
        <v>296</v>
      </c>
      <c r="E144" s="6" t="s">
        <v>100</v>
      </c>
      <c r="F144" s="6" t="s">
        <v>100</v>
      </c>
      <c r="G144" s="6" t="s">
        <v>100</v>
      </c>
    </row>
    <row r="145" spans="1:7" x14ac:dyDescent="0.4">
      <c r="A145" s="143" t="s">
        <v>297</v>
      </c>
      <c r="B145" s="143" t="s">
        <v>298</v>
      </c>
      <c r="C145" s="143" t="s">
        <v>295</v>
      </c>
      <c r="D145" s="3" t="s">
        <v>299</v>
      </c>
      <c r="E145" s="143" t="s">
        <v>100</v>
      </c>
      <c r="F145" s="143" t="s">
        <v>100</v>
      </c>
      <c r="G145" s="143" t="s">
        <v>100</v>
      </c>
    </row>
    <row r="146" spans="1:7" x14ac:dyDescent="0.4">
      <c r="A146" s="148"/>
      <c r="B146" s="148"/>
      <c r="C146" s="148"/>
      <c r="D146" s="4" t="s">
        <v>300</v>
      </c>
      <c r="E146" s="148"/>
      <c r="F146" s="148"/>
      <c r="G146" s="148"/>
    </row>
    <row r="147" spans="1:7" x14ac:dyDescent="0.4">
      <c r="A147" s="144"/>
      <c r="B147" s="144"/>
      <c r="C147" s="144"/>
      <c r="D147" s="5" t="s">
        <v>301</v>
      </c>
      <c r="E147" s="144"/>
      <c r="F147" s="144"/>
      <c r="G147" s="144"/>
    </row>
    <row r="148" spans="1:7" x14ac:dyDescent="0.4">
      <c r="A148" s="143" t="s">
        <v>302</v>
      </c>
      <c r="B148" s="2" t="s">
        <v>303</v>
      </c>
      <c r="C148" s="143" t="s">
        <v>10</v>
      </c>
      <c r="D148" s="3" t="s">
        <v>306</v>
      </c>
      <c r="E148" s="3" t="s">
        <v>312</v>
      </c>
      <c r="F148" s="3" t="s">
        <v>315</v>
      </c>
      <c r="G148" s="3" t="s">
        <v>317</v>
      </c>
    </row>
    <row r="149" spans="1:7" x14ac:dyDescent="0.4">
      <c r="A149" s="148"/>
      <c r="B149" s="7" t="s">
        <v>304</v>
      </c>
      <c r="C149" s="148"/>
      <c r="D149" s="4" t="s">
        <v>307</v>
      </c>
      <c r="E149" s="4" t="s">
        <v>308</v>
      </c>
      <c r="F149" s="4" t="s">
        <v>316</v>
      </c>
      <c r="G149" s="4" t="s">
        <v>318</v>
      </c>
    </row>
    <row r="150" spans="1:7" x14ac:dyDescent="0.4">
      <c r="A150" s="148"/>
      <c r="B150" s="7" t="s">
        <v>305</v>
      </c>
      <c r="C150" s="148"/>
      <c r="D150" s="4" t="s">
        <v>308</v>
      </c>
      <c r="E150" s="4" t="s">
        <v>309</v>
      </c>
      <c r="F150" s="14"/>
      <c r="G150" s="4" t="s">
        <v>319</v>
      </c>
    </row>
    <row r="151" spans="1:7" x14ac:dyDescent="0.4">
      <c r="A151" s="148"/>
      <c r="B151" s="13"/>
      <c r="C151" s="148"/>
      <c r="D151" s="4" t="s">
        <v>309</v>
      </c>
      <c r="E151" s="4" t="s">
        <v>310</v>
      </c>
      <c r="F151" s="14"/>
      <c r="G151" s="14"/>
    </row>
    <row r="152" spans="1:7" x14ac:dyDescent="0.4">
      <c r="A152" s="148"/>
      <c r="B152" s="13"/>
      <c r="C152" s="148"/>
      <c r="D152" s="4" t="s">
        <v>310</v>
      </c>
      <c r="E152" s="4" t="s">
        <v>313</v>
      </c>
      <c r="F152" s="14"/>
      <c r="G152" s="14"/>
    </row>
    <row r="153" spans="1:7" x14ac:dyDescent="0.4">
      <c r="A153" s="144"/>
      <c r="B153" s="15"/>
      <c r="C153" s="144"/>
      <c r="D153" s="5" t="s">
        <v>311</v>
      </c>
      <c r="E153" s="5" t="s">
        <v>314</v>
      </c>
      <c r="F153" s="16"/>
      <c r="G153" s="16"/>
    </row>
    <row r="154" spans="1:7" x14ac:dyDescent="0.4">
      <c r="A154" s="143" t="s">
        <v>320</v>
      </c>
      <c r="B154" s="143" t="s">
        <v>321</v>
      </c>
      <c r="C154" s="143" t="s">
        <v>10</v>
      </c>
      <c r="D154" s="145" t="s">
        <v>322</v>
      </c>
      <c r="E154" s="3" t="s">
        <v>322</v>
      </c>
      <c r="F154" s="3" t="s">
        <v>322</v>
      </c>
      <c r="G154" s="145" t="s">
        <v>317</v>
      </c>
    </row>
    <row r="155" spans="1:7" ht="26.4" x14ac:dyDescent="0.4">
      <c r="A155" s="144"/>
      <c r="B155" s="144"/>
      <c r="C155" s="144"/>
      <c r="D155" s="147"/>
      <c r="E155" s="5" t="s">
        <v>323</v>
      </c>
      <c r="F155" s="5" t="s">
        <v>324</v>
      </c>
      <c r="G155" s="147"/>
    </row>
    <row r="156" spans="1:7" x14ac:dyDescent="0.4">
      <c r="A156" s="2" t="s">
        <v>325</v>
      </c>
      <c r="B156" s="143" t="s">
        <v>327</v>
      </c>
      <c r="C156" s="143" t="s">
        <v>10</v>
      </c>
      <c r="D156" s="3" t="s">
        <v>328</v>
      </c>
      <c r="E156" s="3" t="s">
        <v>328</v>
      </c>
      <c r="F156" s="3" t="s">
        <v>328</v>
      </c>
      <c r="G156" s="145" t="s">
        <v>331</v>
      </c>
    </row>
    <row r="157" spans="1:7" x14ac:dyDescent="0.4">
      <c r="A157" s="7" t="s">
        <v>326</v>
      </c>
      <c r="B157" s="148"/>
      <c r="C157" s="148"/>
      <c r="D157" s="4" t="s">
        <v>329</v>
      </c>
      <c r="E157" s="4" t="s">
        <v>329</v>
      </c>
      <c r="F157" s="4" t="s">
        <v>329</v>
      </c>
      <c r="G157" s="146"/>
    </row>
    <row r="158" spans="1:7" x14ac:dyDescent="0.4">
      <c r="A158" s="15"/>
      <c r="B158" s="144"/>
      <c r="C158" s="144"/>
      <c r="D158" s="16"/>
      <c r="E158" s="5" t="s">
        <v>330</v>
      </c>
      <c r="F158" s="5" t="s">
        <v>330</v>
      </c>
      <c r="G158" s="147"/>
    </row>
    <row r="159" spans="1:7" x14ac:dyDescent="0.4">
      <c r="A159" s="143" t="s">
        <v>332</v>
      </c>
      <c r="B159" s="143" t="s">
        <v>333</v>
      </c>
      <c r="C159" s="143" t="s">
        <v>10</v>
      </c>
      <c r="D159" s="145" t="s">
        <v>334</v>
      </c>
      <c r="E159" s="3" t="s">
        <v>334</v>
      </c>
      <c r="F159" s="3" t="s">
        <v>334</v>
      </c>
      <c r="G159" s="145" t="s">
        <v>331</v>
      </c>
    </row>
    <row r="160" spans="1:7" x14ac:dyDescent="0.4">
      <c r="A160" s="148"/>
      <c r="B160" s="148"/>
      <c r="C160" s="148"/>
      <c r="D160" s="146"/>
      <c r="E160" s="4" t="s">
        <v>330</v>
      </c>
      <c r="F160" s="4" t="s">
        <v>330</v>
      </c>
      <c r="G160" s="146"/>
    </row>
    <row r="161" spans="1:7" ht="26.4" x14ac:dyDescent="0.4">
      <c r="A161" s="144"/>
      <c r="B161" s="144"/>
      <c r="C161" s="144"/>
      <c r="D161" s="147"/>
      <c r="E161" s="16"/>
      <c r="F161" s="5" t="s">
        <v>335</v>
      </c>
      <c r="G161" s="147"/>
    </row>
    <row r="162" spans="1:7" x14ac:dyDescent="0.4">
      <c r="A162" s="2" t="s">
        <v>325</v>
      </c>
      <c r="B162" s="2" t="s">
        <v>337</v>
      </c>
      <c r="C162" s="143" t="s">
        <v>10</v>
      </c>
      <c r="D162" s="3" t="s">
        <v>339</v>
      </c>
      <c r="E162" s="3" t="s">
        <v>339</v>
      </c>
      <c r="F162" s="3" t="s">
        <v>345</v>
      </c>
      <c r="G162" s="3" t="s">
        <v>347</v>
      </c>
    </row>
    <row r="163" spans="1:7" ht="26.4" x14ac:dyDescent="0.4">
      <c r="A163" s="7" t="s">
        <v>336</v>
      </c>
      <c r="B163" s="7" t="s">
        <v>338</v>
      </c>
      <c r="C163" s="148"/>
      <c r="D163" s="4" t="s">
        <v>340</v>
      </c>
      <c r="E163" s="4" t="s">
        <v>340</v>
      </c>
      <c r="F163" s="4" t="s">
        <v>346</v>
      </c>
      <c r="G163" s="4" t="s">
        <v>348</v>
      </c>
    </row>
    <row r="164" spans="1:7" x14ac:dyDescent="0.4">
      <c r="A164" s="13"/>
      <c r="B164" s="13"/>
      <c r="C164" s="148"/>
      <c r="D164" s="4" t="s">
        <v>341</v>
      </c>
      <c r="E164" s="4" t="s">
        <v>343</v>
      </c>
      <c r="F164" s="14"/>
      <c r="G164" s="14"/>
    </row>
    <row r="165" spans="1:7" x14ac:dyDescent="0.4">
      <c r="A165" s="15"/>
      <c r="B165" s="15"/>
      <c r="C165" s="144"/>
      <c r="D165" s="5" t="s">
        <v>342</v>
      </c>
      <c r="E165" s="5" t="s">
        <v>344</v>
      </c>
      <c r="F165" s="16"/>
      <c r="G165" s="16"/>
    </row>
    <row r="166" spans="1:7" x14ac:dyDescent="0.4">
      <c r="A166" s="143" t="s">
        <v>349</v>
      </c>
      <c r="B166" s="2" t="s">
        <v>350</v>
      </c>
      <c r="C166" s="143" t="s">
        <v>10</v>
      </c>
      <c r="D166" s="145" t="s">
        <v>352</v>
      </c>
      <c r="E166" s="145" t="s">
        <v>352</v>
      </c>
      <c r="F166" s="145" t="s">
        <v>352</v>
      </c>
      <c r="G166" s="145" t="s">
        <v>118</v>
      </c>
    </row>
    <row r="167" spans="1:7" x14ac:dyDescent="0.4">
      <c r="A167" s="144"/>
      <c r="B167" s="8" t="s">
        <v>351</v>
      </c>
      <c r="C167" s="144"/>
      <c r="D167" s="147"/>
      <c r="E167" s="147"/>
      <c r="F167" s="147"/>
      <c r="G167" s="147"/>
    </row>
    <row r="168" spans="1:7" x14ac:dyDescent="0.4">
      <c r="A168" s="2" t="s">
        <v>353</v>
      </c>
      <c r="B168" s="143" t="s">
        <v>355</v>
      </c>
      <c r="C168" s="143" t="s">
        <v>10</v>
      </c>
      <c r="D168" s="145" t="s">
        <v>356</v>
      </c>
      <c r="E168" s="145" t="s">
        <v>356</v>
      </c>
      <c r="F168" s="145" t="s">
        <v>356</v>
      </c>
      <c r="G168" s="145" t="s">
        <v>357</v>
      </c>
    </row>
    <row r="169" spans="1:7" x14ac:dyDescent="0.4">
      <c r="A169" s="8" t="s">
        <v>354</v>
      </c>
      <c r="B169" s="144"/>
      <c r="C169" s="144"/>
      <c r="D169" s="147"/>
      <c r="E169" s="147"/>
      <c r="F169" s="147"/>
      <c r="G169" s="147"/>
    </row>
    <row r="170" spans="1:7" x14ac:dyDescent="0.4">
      <c r="A170" s="6" t="s">
        <v>143</v>
      </c>
      <c r="B170" s="6" t="s">
        <v>358</v>
      </c>
      <c r="C170" s="6" t="s">
        <v>100</v>
      </c>
      <c r="D170" s="6" t="s">
        <v>143</v>
      </c>
      <c r="E170" s="6" t="s">
        <v>143</v>
      </c>
      <c r="F170" s="6" t="s">
        <v>359</v>
      </c>
      <c r="G170" s="6" t="s">
        <v>143</v>
      </c>
    </row>
    <row r="171" spans="1:7" x14ac:dyDescent="0.4">
      <c r="A171" s="143" t="s">
        <v>360</v>
      </c>
      <c r="B171" s="6" t="s">
        <v>361</v>
      </c>
      <c r="C171" s="143" t="s">
        <v>10</v>
      </c>
      <c r="D171" s="143" t="s">
        <v>16</v>
      </c>
      <c r="E171" s="143" t="s">
        <v>16</v>
      </c>
      <c r="F171" s="143" t="s">
        <v>16</v>
      </c>
      <c r="G171" s="143" t="s">
        <v>16</v>
      </c>
    </row>
    <row r="172" spans="1:7" x14ac:dyDescent="0.4">
      <c r="A172" s="144"/>
      <c r="B172" s="6" t="s">
        <v>362</v>
      </c>
      <c r="C172" s="144"/>
      <c r="D172" s="144"/>
      <c r="E172" s="144"/>
      <c r="F172" s="144"/>
      <c r="G172" s="144"/>
    </row>
    <row r="173" spans="1:7" x14ac:dyDescent="0.4">
      <c r="A173" s="6" t="s">
        <v>363</v>
      </c>
      <c r="B173" s="6" t="s">
        <v>364</v>
      </c>
      <c r="C173" s="6" t="s">
        <v>10</v>
      </c>
      <c r="D173" s="9" t="s">
        <v>365</v>
      </c>
      <c r="E173" s="9" t="s">
        <v>366</v>
      </c>
      <c r="F173" s="9" t="s">
        <v>366</v>
      </c>
      <c r="G173" s="9" t="s">
        <v>366</v>
      </c>
    </row>
    <row r="174" spans="1:7" ht="26.4" x14ac:dyDescent="0.4">
      <c r="A174" s="143" t="s">
        <v>367</v>
      </c>
      <c r="B174" s="143" t="s">
        <v>368</v>
      </c>
      <c r="C174" s="143" t="s">
        <v>10</v>
      </c>
      <c r="D174" s="3" t="s">
        <v>369</v>
      </c>
      <c r="E174" s="3" t="s">
        <v>369</v>
      </c>
      <c r="F174" s="3" t="s">
        <v>369</v>
      </c>
      <c r="G174" s="3" t="s">
        <v>374</v>
      </c>
    </row>
    <row r="175" spans="1:7" x14ac:dyDescent="0.4">
      <c r="A175" s="148"/>
      <c r="B175" s="148"/>
      <c r="C175" s="148"/>
      <c r="D175" s="4" t="s">
        <v>370</v>
      </c>
      <c r="E175" s="4" t="s">
        <v>370</v>
      </c>
      <c r="F175" s="4" t="s">
        <v>370</v>
      </c>
      <c r="G175" s="4" t="s">
        <v>375</v>
      </c>
    </row>
    <row r="176" spans="1:7" x14ac:dyDescent="0.4">
      <c r="A176" s="148"/>
      <c r="B176" s="148"/>
      <c r="C176" s="148"/>
      <c r="D176" s="4" t="s">
        <v>371</v>
      </c>
      <c r="E176" s="4" t="s">
        <v>371</v>
      </c>
      <c r="F176" s="4" t="s">
        <v>371</v>
      </c>
      <c r="G176" s="14"/>
    </row>
    <row r="177" spans="1:7" x14ac:dyDescent="0.4">
      <c r="A177" s="148"/>
      <c r="B177" s="148"/>
      <c r="C177" s="148"/>
      <c r="D177" s="4" t="s">
        <v>372</v>
      </c>
      <c r="E177" s="4" t="s">
        <v>372</v>
      </c>
      <c r="F177" s="4" t="s">
        <v>372</v>
      </c>
      <c r="G177" s="14"/>
    </row>
    <row r="178" spans="1:7" x14ac:dyDescent="0.4">
      <c r="A178" s="144"/>
      <c r="B178" s="144"/>
      <c r="C178" s="144"/>
      <c r="D178" s="5" t="s">
        <v>373</v>
      </c>
      <c r="E178" s="5" t="s">
        <v>373</v>
      </c>
      <c r="F178" s="5" t="s">
        <v>373</v>
      </c>
      <c r="G178" s="16"/>
    </row>
    <row r="179" spans="1:7" x14ac:dyDescent="0.4">
      <c r="A179" s="6" t="s">
        <v>376</v>
      </c>
      <c r="B179" s="6" t="s">
        <v>377</v>
      </c>
      <c r="C179" s="6" t="s">
        <v>10</v>
      </c>
      <c r="D179" s="9" t="s">
        <v>378</v>
      </c>
      <c r="E179" s="9" t="s">
        <v>379</v>
      </c>
      <c r="F179" s="9" t="s">
        <v>379</v>
      </c>
      <c r="G179" s="9" t="s">
        <v>380</v>
      </c>
    </row>
    <row r="180" spans="1:7" x14ac:dyDescent="0.4">
      <c r="A180" s="6" t="s">
        <v>381</v>
      </c>
      <c r="B180" s="6" t="s">
        <v>382</v>
      </c>
      <c r="C180" s="6" t="s">
        <v>100</v>
      </c>
      <c r="D180" s="6" t="s">
        <v>143</v>
      </c>
      <c r="E180" s="6" t="s">
        <v>143</v>
      </c>
      <c r="F180" s="6" t="s">
        <v>359</v>
      </c>
      <c r="G180" s="6" t="s">
        <v>143</v>
      </c>
    </row>
    <row r="181" spans="1:7" x14ac:dyDescent="0.4">
      <c r="A181" s="2" t="s">
        <v>383</v>
      </c>
      <c r="B181" s="2" t="s">
        <v>385</v>
      </c>
      <c r="C181" s="143" t="s">
        <v>10</v>
      </c>
      <c r="D181" s="145" t="s">
        <v>388</v>
      </c>
      <c r="E181" s="145" t="s">
        <v>389</v>
      </c>
      <c r="F181" s="145" t="s">
        <v>389</v>
      </c>
      <c r="G181" s="145" t="s">
        <v>380</v>
      </c>
    </row>
    <row r="182" spans="1:7" x14ac:dyDescent="0.4">
      <c r="A182" s="7" t="s">
        <v>384</v>
      </c>
      <c r="B182" s="7" t="s">
        <v>386</v>
      </c>
      <c r="C182" s="148"/>
      <c r="D182" s="146"/>
      <c r="E182" s="146"/>
      <c r="F182" s="146"/>
      <c r="G182" s="146"/>
    </row>
    <row r="183" spans="1:7" x14ac:dyDescent="0.4">
      <c r="A183" s="15"/>
      <c r="B183" s="8" t="s">
        <v>387</v>
      </c>
      <c r="C183" s="144"/>
      <c r="D183" s="147"/>
      <c r="E183" s="147"/>
      <c r="F183" s="147"/>
      <c r="G183" s="147"/>
    </row>
    <row r="184" spans="1:7" x14ac:dyDescent="0.4">
      <c r="A184" s="2" t="s">
        <v>390</v>
      </c>
      <c r="B184" s="143" t="s">
        <v>392</v>
      </c>
      <c r="C184" s="143" t="s">
        <v>10</v>
      </c>
      <c r="D184" s="143" t="s">
        <v>16</v>
      </c>
      <c r="E184" s="143" t="s">
        <v>16</v>
      </c>
      <c r="F184" s="143" t="s">
        <v>16</v>
      </c>
      <c r="G184" s="143" t="s">
        <v>16</v>
      </c>
    </row>
    <row r="185" spans="1:7" x14ac:dyDescent="0.4">
      <c r="A185" s="8" t="s">
        <v>391</v>
      </c>
      <c r="B185" s="144"/>
      <c r="C185" s="144"/>
      <c r="D185" s="144"/>
      <c r="E185" s="144"/>
      <c r="F185" s="144"/>
      <c r="G185" s="144"/>
    </row>
    <row r="186" spans="1:7" x14ac:dyDescent="0.4">
      <c r="A186" s="6" t="s">
        <v>393</v>
      </c>
      <c r="B186" s="6" t="s">
        <v>394</v>
      </c>
      <c r="C186" s="6" t="s">
        <v>10</v>
      </c>
      <c r="D186" s="6" t="s">
        <v>16</v>
      </c>
      <c r="E186" s="6" t="s">
        <v>16</v>
      </c>
      <c r="F186" s="6" t="s">
        <v>16</v>
      </c>
      <c r="G186" s="6" t="s">
        <v>16</v>
      </c>
    </row>
    <row r="187" spans="1:7" x14ac:dyDescent="0.4">
      <c r="A187" s="143" t="s">
        <v>395</v>
      </c>
      <c r="B187" s="143" t="s">
        <v>396</v>
      </c>
      <c r="C187" s="143" t="s">
        <v>37</v>
      </c>
      <c r="D187" s="143" t="s">
        <v>397</v>
      </c>
      <c r="E187" s="143" t="s">
        <v>16</v>
      </c>
      <c r="F187" s="143" t="s">
        <v>16</v>
      </c>
      <c r="G187" s="3" t="s">
        <v>398</v>
      </c>
    </row>
    <row r="188" spans="1:7" x14ac:dyDescent="0.4">
      <c r="A188" s="144"/>
      <c r="B188" s="144"/>
      <c r="C188" s="144"/>
      <c r="D188" s="144"/>
      <c r="E188" s="144"/>
      <c r="F188" s="144"/>
      <c r="G188" s="5" t="s">
        <v>399</v>
      </c>
    </row>
  </sheetData>
  <mergeCells count="188">
    <mergeCell ref="A1:A2"/>
    <mergeCell ref="B1:B2"/>
    <mergeCell ref="C1:G1"/>
    <mergeCell ref="A3:A7"/>
    <mergeCell ref="B3:B6"/>
    <mergeCell ref="C3:C6"/>
    <mergeCell ref="D3:D6"/>
    <mergeCell ref="E3:E6"/>
    <mergeCell ref="F3:F6"/>
    <mergeCell ref="E15:E23"/>
    <mergeCell ref="F15:F23"/>
    <mergeCell ref="A8:A14"/>
    <mergeCell ref="C8:C11"/>
    <mergeCell ref="B12:B13"/>
    <mergeCell ref="C12:C13"/>
    <mergeCell ref="A15:A23"/>
    <mergeCell ref="B15:B23"/>
    <mergeCell ref="C15:C23"/>
    <mergeCell ref="A29:A30"/>
    <mergeCell ref="C29:C30"/>
    <mergeCell ref="G29:G30"/>
    <mergeCell ref="A31:A32"/>
    <mergeCell ref="B31:B32"/>
    <mergeCell ref="C31:C32"/>
    <mergeCell ref="G31:G32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A46:A56"/>
    <mergeCell ref="C46:C55"/>
    <mergeCell ref="A33:A36"/>
    <mergeCell ref="C33:C36"/>
    <mergeCell ref="E33:E36"/>
    <mergeCell ref="F33:F36"/>
    <mergeCell ref="G33:G36"/>
    <mergeCell ref="A37:A43"/>
    <mergeCell ref="B37:B43"/>
    <mergeCell ref="C37:C43"/>
    <mergeCell ref="A63:A65"/>
    <mergeCell ref="C63:C65"/>
    <mergeCell ref="G63:G65"/>
    <mergeCell ref="A67:A71"/>
    <mergeCell ref="C67:C71"/>
    <mergeCell ref="G67:G71"/>
    <mergeCell ref="A57:A58"/>
    <mergeCell ref="B60:B61"/>
    <mergeCell ref="C60:C61"/>
    <mergeCell ref="E60:E61"/>
    <mergeCell ref="F60:F61"/>
    <mergeCell ref="G60:G61"/>
    <mergeCell ref="A74:A75"/>
    <mergeCell ref="C74:C75"/>
    <mergeCell ref="D74:D75"/>
    <mergeCell ref="E74:E75"/>
    <mergeCell ref="F74:F75"/>
    <mergeCell ref="G74:G75"/>
    <mergeCell ref="B72:B73"/>
    <mergeCell ref="C72:C73"/>
    <mergeCell ref="D72:D73"/>
    <mergeCell ref="E72:E73"/>
    <mergeCell ref="F72:F73"/>
    <mergeCell ref="G72:G73"/>
    <mergeCell ref="A89:A91"/>
    <mergeCell ref="B89:B91"/>
    <mergeCell ref="C89:C91"/>
    <mergeCell ref="D89:D91"/>
    <mergeCell ref="E89:E91"/>
    <mergeCell ref="F89:F91"/>
    <mergeCell ref="A77:A85"/>
    <mergeCell ref="C77:C80"/>
    <mergeCell ref="D77:D80"/>
    <mergeCell ref="B81:B85"/>
    <mergeCell ref="C81:C85"/>
    <mergeCell ref="D81:D85"/>
    <mergeCell ref="C94:C98"/>
    <mergeCell ref="G94:G98"/>
    <mergeCell ref="A99:A106"/>
    <mergeCell ref="C99:C106"/>
    <mergeCell ref="G99:G106"/>
    <mergeCell ref="B107:B110"/>
    <mergeCell ref="C107:C110"/>
    <mergeCell ref="B92:B93"/>
    <mergeCell ref="C92:C93"/>
    <mergeCell ref="D92:D93"/>
    <mergeCell ref="E92:E93"/>
    <mergeCell ref="F92:F93"/>
    <mergeCell ref="G92:G93"/>
    <mergeCell ref="C116:C122"/>
    <mergeCell ref="C123:C125"/>
    <mergeCell ref="G123:G125"/>
    <mergeCell ref="C126:C129"/>
    <mergeCell ref="G126:G129"/>
    <mergeCell ref="A130:A132"/>
    <mergeCell ref="C130:C132"/>
    <mergeCell ref="G130:G132"/>
    <mergeCell ref="B111:B113"/>
    <mergeCell ref="C111:C113"/>
    <mergeCell ref="G111:G113"/>
    <mergeCell ref="B114:B115"/>
    <mergeCell ref="C114:C115"/>
    <mergeCell ref="D114:D115"/>
    <mergeCell ref="C133:C134"/>
    <mergeCell ref="D133:D134"/>
    <mergeCell ref="E133:E134"/>
    <mergeCell ref="F133:F134"/>
    <mergeCell ref="G133:G143"/>
    <mergeCell ref="B135:B137"/>
    <mergeCell ref="C135:C137"/>
    <mergeCell ref="D135:D137"/>
    <mergeCell ref="E135:E137"/>
    <mergeCell ref="F135:F137"/>
    <mergeCell ref="E145:E147"/>
    <mergeCell ref="F145:F147"/>
    <mergeCell ref="G145:G147"/>
    <mergeCell ref="A138:A139"/>
    <mergeCell ref="C138:C139"/>
    <mergeCell ref="D138:D139"/>
    <mergeCell ref="E138:E139"/>
    <mergeCell ref="F138:F139"/>
    <mergeCell ref="A140:A142"/>
    <mergeCell ref="C140:C142"/>
    <mergeCell ref="D140:D142"/>
    <mergeCell ref="E140:E142"/>
    <mergeCell ref="F140:F142"/>
    <mergeCell ref="A148:A153"/>
    <mergeCell ref="C148:C153"/>
    <mergeCell ref="A154:A155"/>
    <mergeCell ref="B154:B155"/>
    <mergeCell ref="C154:C155"/>
    <mergeCell ref="D154:D155"/>
    <mergeCell ref="A145:A147"/>
    <mergeCell ref="B145:B147"/>
    <mergeCell ref="C145:C147"/>
    <mergeCell ref="C162:C165"/>
    <mergeCell ref="A166:A167"/>
    <mergeCell ref="C166:C167"/>
    <mergeCell ref="D166:D167"/>
    <mergeCell ref="E166:E167"/>
    <mergeCell ref="F166:F167"/>
    <mergeCell ref="G154:G155"/>
    <mergeCell ref="B156:B158"/>
    <mergeCell ref="C156:C158"/>
    <mergeCell ref="G156:G158"/>
    <mergeCell ref="A159:A161"/>
    <mergeCell ref="B159:B161"/>
    <mergeCell ref="C159:C161"/>
    <mergeCell ref="D159:D161"/>
    <mergeCell ref="G159:G161"/>
    <mergeCell ref="F171:F172"/>
    <mergeCell ref="G171:G172"/>
    <mergeCell ref="G166:G167"/>
    <mergeCell ref="B168:B169"/>
    <mergeCell ref="C168:C169"/>
    <mergeCell ref="D168:D169"/>
    <mergeCell ref="E168:E169"/>
    <mergeCell ref="F168:F169"/>
    <mergeCell ref="G168:G169"/>
    <mergeCell ref="A174:A178"/>
    <mergeCell ref="B174:B178"/>
    <mergeCell ref="C174:C178"/>
    <mergeCell ref="C181:C183"/>
    <mergeCell ref="D181:D183"/>
    <mergeCell ref="E181:E183"/>
    <mergeCell ref="A171:A172"/>
    <mergeCell ref="C171:C172"/>
    <mergeCell ref="D171:D172"/>
    <mergeCell ref="E171:E172"/>
    <mergeCell ref="A187:A188"/>
    <mergeCell ref="B187:B188"/>
    <mergeCell ref="C187:C188"/>
    <mergeCell ref="D187:D188"/>
    <mergeCell ref="E187:E188"/>
    <mergeCell ref="F187:F188"/>
    <mergeCell ref="F181:F183"/>
    <mergeCell ref="G181:G183"/>
    <mergeCell ref="B184:B185"/>
    <mergeCell ref="C184:C185"/>
    <mergeCell ref="D184:D185"/>
    <mergeCell ref="E184:E185"/>
    <mergeCell ref="F184:F185"/>
    <mergeCell ref="G184:G18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L34"/>
  <sheetViews>
    <sheetView topLeftCell="A7" zoomScale="70" zoomScaleNormal="70" workbookViewId="0">
      <selection activeCell="D14" sqref="D14"/>
    </sheetView>
    <sheetView tabSelected="1" workbookViewId="1">
      <selection activeCell="C7" sqref="C7"/>
    </sheetView>
  </sheetViews>
  <sheetFormatPr defaultRowHeight="17.399999999999999" x14ac:dyDescent="0.4"/>
  <cols>
    <col min="1" max="1" width="22.69921875" customWidth="1"/>
    <col min="2" max="2" width="30" customWidth="1"/>
    <col min="3" max="3" width="25.3984375" bestFit="1" customWidth="1"/>
    <col min="4" max="4" width="36.59765625" bestFit="1" customWidth="1"/>
    <col min="5" max="5" width="17.09765625" bestFit="1" customWidth="1"/>
    <col min="6" max="7" width="5.5" bestFit="1" customWidth="1"/>
    <col min="8" max="8" width="6.09765625" bestFit="1" customWidth="1"/>
    <col min="9" max="9" width="71.796875" bestFit="1" customWidth="1"/>
    <col min="10" max="11" width="15.3984375" bestFit="1" customWidth="1"/>
    <col min="12" max="12" width="62.3984375" bestFit="1" customWidth="1"/>
  </cols>
  <sheetData>
    <row r="2" spans="1:12" ht="24" x14ac:dyDescent="0.4">
      <c r="A2" s="154" t="s">
        <v>1106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4" spans="1:12" ht="30.6" x14ac:dyDescent="0.4">
      <c r="A4" s="83" t="s">
        <v>991</v>
      </c>
      <c r="B4" s="83" t="s">
        <v>990</v>
      </c>
      <c r="C4" s="83" t="s">
        <v>989</v>
      </c>
      <c r="D4" s="83" t="s">
        <v>988</v>
      </c>
      <c r="E4" s="83" t="s">
        <v>987</v>
      </c>
      <c r="F4" s="83" t="s">
        <v>986</v>
      </c>
      <c r="G4" s="83" t="s">
        <v>985</v>
      </c>
      <c r="H4" s="83" t="s">
        <v>984</v>
      </c>
      <c r="I4" s="83" t="s">
        <v>1069</v>
      </c>
      <c r="J4" s="84" t="s">
        <v>983</v>
      </c>
      <c r="K4" s="84" t="s">
        <v>982</v>
      </c>
      <c r="L4" s="83" t="s">
        <v>981</v>
      </c>
    </row>
    <row r="5" spans="1:12" ht="52.8" x14ac:dyDescent="0.4">
      <c r="A5" s="108" t="s">
        <v>980</v>
      </c>
      <c r="B5" s="82" t="s">
        <v>979</v>
      </c>
      <c r="C5" s="69" t="s">
        <v>978</v>
      </c>
      <c r="D5" s="63" t="s">
        <v>1105</v>
      </c>
      <c r="E5" s="114">
        <v>44237</v>
      </c>
      <c r="F5" s="81" t="s">
        <v>1079</v>
      </c>
      <c r="G5" s="59" t="s">
        <v>949</v>
      </c>
      <c r="H5" s="58">
        <v>1</v>
      </c>
      <c r="I5" s="58" t="s">
        <v>1068</v>
      </c>
      <c r="J5" s="50">
        <v>11000000</v>
      </c>
      <c r="K5" s="50">
        <v>11000000</v>
      </c>
      <c r="L5" s="100" t="s">
        <v>977</v>
      </c>
    </row>
    <row r="6" spans="1:12" ht="62.4" x14ac:dyDescent="0.4">
      <c r="A6" s="107" t="s">
        <v>976</v>
      </c>
      <c r="B6" s="62" t="s">
        <v>975</v>
      </c>
      <c r="C6" s="80" t="s">
        <v>974</v>
      </c>
      <c r="D6" s="63" t="s">
        <v>1105</v>
      </c>
      <c r="E6" s="79">
        <v>44183</v>
      </c>
      <c r="F6" s="78" t="s">
        <v>1070</v>
      </c>
      <c r="G6" s="52" t="s">
        <v>973</v>
      </c>
      <c r="H6" s="51">
        <v>0.5</v>
      </c>
      <c r="I6" s="110" t="s">
        <v>1071</v>
      </c>
      <c r="J6" s="77">
        <v>5000000</v>
      </c>
      <c r="K6" s="77">
        <v>5000000</v>
      </c>
      <c r="L6" s="111" t="s">
        <v>1072</v>
      </c>
    </row>
    <row r="7" spans="1:12" ht="52.8" x14ac:dyDescent="0.4">
      <c r="A7" s="107" t="s">
        <v>972</v>
      </c>
      <c r="B7" s="63" t="s">
        <v>1091</v>
      </c>
      <c r="C7" s="76" t="s">
        <v>971</v>
      </c>
      <c r="D7" s="63" t="s">
        <v>1105</v>
      </c>
      <c r="E7" s="114">
        <v>44237</v>
      </c>
      <c r="F7" s="73" t="s">
        <v>952</v>
      </c>
      <c r="G7" s="59" t="s">
        <v>970</v>
      </c>
      <c r="H7" s="51" t="s">
        <v>969</v>
      </c>
      <c r="I7" s="110" t="s">
        <v>1073</v>
      </c>
      <c r="J7" s="74" t="s">
        <v>1096</v>
      </c>
      <c r="K7" s="74">
        <v>25500000</v>
      </c>
      <c r="L7" s="66" t="s">
        <v>1074</v>
      </c>
    </row>
    <row r="8" spans="1:12" ht="42" hidden="1" x14ac:dyDescent="0.4">
      <c r="A8" s="91" t="s">
        <v>968</v>
      </c>
      <c r="B8" s="55" t="s">
        <v>967</v>
      </c>
      <c r="C8" s="69" t="s">
        <v>966</v>
      </c>
      <c r="D8" s="75" t="s">
        <v>1065</v>
      </c>
      <c r="E8" s="73" t="s">
        <v>940</v>
      </c>
      <c r="F8" s="73" t="s">
        <v>950</v>
      </c>
      <c r="G8" s="73" t="s">
        <v>940</v>
      </c>
      <c r="H8" s="73" t="s">
        <v>940</v>
      </c>
      <c r="I8" s="73"/>
      <c r="J8" s="73" t="s">
        <v>940</v>
      </c>
      <c r="K8" s="73"/>
      <c r="L8" s="64" t="s">
        <v>965</v>
      </c>
    </row>
    <row r="9" spans="1:12" ht="109.2" x14ac:dyDescent="0.4">
      <c r="A9" s="107" t="s">
        <v>964</v>
      </c>
      <c r="B9" s="55" t="s">
        <v>1092</v>
      </c>
      <c r="C9" s="72" t="s">
        <v>963</v>
      </c>
      <c r="D9" s="75" t="s">
        <v>1058</v>
      </c>
      <c r="E9" s="114">
        <v>44236</v>
      </c>
      <c r="F9" s="53" t="s">
        <v>952</v>
      </c>
      <c r="G9" s="70" t="s">
        <v>952</v>
      </c>
      <c r="H9" s="51" t="s">
        <v>962</v>
      </c>
      <c r="I9" s="112" t="s">
        <v>1075</v>
      </c>
      <c r="J9" s="50">
        <v>7000000</v>
      </c>
      <c r="K9" s="50">
        <v>7000000</v>
      </c>
      <c r="L9" s="106" t="s">
        <v>1076</v>
      </c>
    </row>
    <row r="10" spans="1:12" ht="42" hidden="1" x14ac:dyDescent="0.4">
      <c r="A10" s="91" t="s">
        <v>961</v>
      </c>
      <c r="B10" s="55" t="s">
        <v>960</v>
      </c>
      <c r="C10" s="69" t="s">
        <v>959</v>
      </c>
      <c r="D10" s="75" t="s">
        <v>1065</v>
      </c>
      <c r="E10" s="65" t="s">
        <v>940</v>
      </c>
      <c r="F10" s="53" t="s">
        <v>940</v>
      </c>
      <c r="G10" s="65" t="s">
        <v>940</v>
      </c>
      <c r="H10" s="65" t="s">
        <v>952</v>
      </c>
      <c r="I10" s="65"/>
      <c r="J10" s="68" t="s">
        <v>940</v>
      </c>
      <c r="K10" s="68"/>
      <c r="L10" s="64" t="s">
        <v>958</v>
      </c>
    </row>
    <row r="11" spans="1:12" ht="79.2" x14ac:dyDescent="0.4">
      <c r="A11" s="107" t="s">
        <v>957</v>
      </c>
      <c r="B11" s="55" t="s">
        <v>1093</v>
      </c>
      <c r="C11" s="56" t="s">
        <v>1101</v>
      </c>
      <c r="D11" s="75" t="s">
        <v>1058</v>
      </c>
      <c r="E11" s="114">
        <v>44237</v>
      </c>
      <c r="F11" s="53" t="s">
        <v>1077</v>
      </c>
      <c r="G11" s="59" t="s">
        <v>949</v>
      </c>
      <c r="H11" s="67">
        <v>1</v>
      </c>
      <c r="I11" s="113" t="s">
        <v>1078</v>
      </c>
      <c r="J11" s="50">
        <v>11000000</v>
      </c>
      <c r="K11" s="50">
        <v>11000000</v>
      </c>
      <c r="L11" s="66" t="s">
        <v>956</v>
      </c>
    </row>
    <row r="12" spans="1:12" ht="42" hidden="1" x14ac:dyDescent="0.4">
      <c r="A12" s="91" t="s">
        <v>955</v>
      </c>
      <c r="B12" s="55" t="s">
        <v>954</v>
      </c>
      <c r="C12" s="57" t="s">
        <v>953</v>
      </c>
      <c r="D12" s="75" t="s">
        <v>1065</v>
      </c>
      <c r="E12" s="65" t="s">
        <v>952</v>
      </c>
      <c r="F12" s="65" t="s">
        <v>952</v>
      </c>
      <c r="G12" s="65" t="s">
        <v>950</v>
      </c>
      <c r="H12" s="65" t="s">
        <v>940</v>
      </c>
      <c r="I12" s="65"/>
      <c r="J12" s="65" t="s">
        <v>940</v>
      </c>
      <c r="K12" s="65"/>
      <c r="L12" s="64" t="s">
        <v>951</v>
      </c>
    </row>
    <row r="13" spans="1:12" ht="140.4" x14ac:dyDescent="0.4">
      <c r="A13" s="107" t="s">
        <v>948</v>
      </c>
      <c r="B13" s="62" t="s">
        <v>947</v>
      </c>
      <c r="C13" s="57" t="s">
        <v>946</v>
      </c>
      <c r="D13" s="61" t="s">
        <v>945</v>
      </c>
      <c r="E13" s="60">
        <v>44194</v>
      </c>
      <c r="F13" s="53" t="s">
        <v>940</v>
      </c>
      <c r="G13" s="59" t="s">
        <v>944</v>
      </c>
      <c r="H13" s="58">
        <v>1</v>
      </c>
      <c r="I13" s="76" t="s">
        <v>1080</v>
      </c>
      <c r="J13" s="50">
        <v>10000000</v>
      </c>
      <c r="K13" s="50">
        <v>10000000</v>
      </c>
      <c r="L13" s="115" t="s">
        <v>1081</v>
      </c>
    </row>
    <row r="14" spans="1:12" ht="93.6" x14ac:dyDescent="0.4">
      <c r="A14" s="107" t="s">
        <v>943</v>
      </c>
      <c r="B14" s="55" t="s">
        <v>942</v>
      </c>
      <c r="C14" s="56" t="s">
        <v>941</v>
      </c>
      <c r="D14" s="55" t="s">
        <v>1107</v>
      </c>
      <c r="E14" s="54">
        <v>44194</v>
      </c>
      <c r="F14" s="53" t="s">
        <v>940</v>
      </c>
      <c r="G14" s="52" t="s">
        <v>939</v>
      </c>
      <c r="H14" s="51" t="s">
        <v>1082</v>
      </c>
      <c r="I14" s="112" t="s">
        <v>1102</v>
      </c>
      <c r="J14" s="51" t="s">
        <v>1083</v>
      </c>
      <c r="K14" s="50">
        <v>50000000</v>
      </c>
      <c r="L14" s="100" t="s">
        <v>938</v>
      </c>
    </row>
    <row r="15" spans="1:12" ht="42" hidden="1" x14ac:dyDescent="0.4">
      <c r="A15" s="91" t="s">
        <v>1004</v>
      </c>
      <c r="B15" s="55" t="s">
        <v>1012</v>
      </c>
      <c r="C15" s="98" t="s">
        <v>368</v>
      </c>
      <c r="D15" s="75" t="s">
        <v>1065</v>
      </c>
      <c r="E15" s="54">
        <v>44224</v>
      </c>
      <c r="F15" s="73" t="s">
        <v>940</v>
      </c>
      <c r="G15" s="73" t="s">
        <v>940</v>
      </c>
      <c r="H15" s="73" t="s">
        <v>940</v>
      </c>
      <c r="I15" s="73"/>
      <c r="J15" s="73" t="s">
        <v>940</v>
      </c>
      <c r="K15" s="73" t="s">
        <v>940</v>
      </c>
      <c r="L15" s="95" t="s">
        <v>1063</v>
      </c>
    </row>
    <row r="16" spans="1:12" ht="264" hidden="1" x14ac:dyDescent="0.4">
      <c r="A16" s="91" t="s">
        <v>1011</v>
      </c>
      <c r="B16" s="55" t="s">
        <v>1015</v>
      </c>
      <c r="C16" s="97" t="s">
        <v>1013</v>
      </c>
      <c r="D16" s="99" t="s">
        <v>1062</v>
      </c>
      <c r="E16" s="54">
        <v>44224</v>
      </c>
      <c r="F16" s="73" t="s">
        <v>940</v>
      </c>
      <c r="G16" s="73" t="s">
        <v>940</v>
      </c>
      <c r="H16" s="73" t="s">
        <v>940</v>
      </c>
      <c r="I16" s="73"/>
      <c r="J16" s="73" t="s">
        <v>940</v>
      </c>
      <c r="K16" s="73" t="s">
        <v>940</v>
      </c>
      <c r="L16" s="99" t="s">
        <v>1062</v>
      </c>
    </row>
    <row r="17" spans="1:12" ht="46.8" hidden="1" x14ac:dyDescent="0.4">
      <c r="A17" s="109" t="s">
        <v>1014</v>
      </c>
      <c r="B17" s="55" t="s">
        <v>1018</v>
      </c>
      <c r="C17" s="97" t="s">
        <v>174</v>
      </c>
      <c r="D17" s="71" t="s">
        <v>1064</v>
      </c>
      <c r="E17" s="54">
        <v>44224</v>
      </c>
      <c r="F17" s="73" t="s">
        <v>940</v>
      </c>
      <c r="G17" s="73" t="s">
        <v>940</v>
      </c>
      <c r="H17" s="73" t="s">
        <v>940</v>
      </c>
      <c r="I17" s="73"/>
      <c r="J17" s="73" t="s">
        <v>940</v>
      </c>
      <c r="K17" s="73" t="s">
        <v>940</v>
      </c>
      <c r="L17" s="95" t="s">
        <v>1059</v>
      </c>
    </row>
    <row r="18" spans="1:12" ht="46.8" hidden="1" x14ac:dyDescent="0.4">
      <c r="A18" s="91" t="s">
        <v>1020</v>
      </c>
      <c r="B18" s="55" t="s">
        <v>1021</v>
      </c>
      <c r="C18" s="97" t="s">
        <v>116</v>
      </c>
      <c r="D18" s="75" t="s">
        <v>1065</v>
      </c>
      <c r="E18" s="54">
        <v>44224</v>
      </c>
      <c r="F18" s="73" t="s">
        <v>940</v>
      </c>
      <c r="G18" s="73" t="s">
        <v>940</v>
      </c>
      <c r="H18" s="73" t="s">
        <v>940</v>
      </c>
      <c r="I18" s="73"/>
      <c r="J18" s="73" t="s">
        <v>940</v>
      </c>
      <c r="K18" s="73" t="s">
        <v>940</v>
      </c>
      <c r="L18" s="99" t="s">
        <v>1057</v>
      </c>
    </row>
    <row r="19" spans="1:12" ht="277.2" hidden="1" x14ac:dyDescent="0.4">
      <c r="A19" s="91" t="s">
        <v>1028</v>
      </c>
      <c r="B19" s="55" t="s">
        <v>1030</v>
      </c>
      <c r="C19" s="97" t="s">
        <v>1031</v>
      </c>
      <c r="D19" s="75" t="s">
        <v>1066</v>
      </c>
      <c r="E19" s="54">
        <v>44224</v>
      </c>
      <c r="F19" s="73" t="s">
        <v>940</v>
      </c>
      <c r="G19" s="73" t="s">
        <v>940</v>
      </c>
      <c r="H19" s="73" t="s">
        <v>940</v>
      </c>
      <c r="I19" s="73"/>
      <c r="J19" s="73" t="s">
        <v>940</v>
      </c>
      <c r="K19" s="73" t="s">
        <v>940</v>
      </c>
      <c r="L19" s="99" t="s">
        <v>1060</v>
      </c>
    </row>
    <row r="20" spans="1:12" ht="122.4" customHeight="1" x14ac:dyDescent="0.4">
      <c r="A20" s="107" t="s">
        <v>1037</v>
      </c>
      <c r="B20" s="55" t="s">
        <v>1049</v>
      </c>
      <c r="C20" s="97" t="s">
        <v>104</v>
      </c>
      <c r="D20" s="63" t="s">
        <v>1067</v>
      </c>
      <c r="E20" s="54">
        <v>44229</v>
      </c>
      <c r="F20" s="98" t="s">
        <v>1036</v>
      </c>
      <c r="G20" s="59" t="s">
        <v>949</v>
      </c>
      <c r="H20" s="67">
        <v>1</v>
      </c>
      <c r="I20" s="67" t="s">
        <v>1084</v>
      </c>
      <c r="J20" s="50">
        <v>9000000</v>
      </c>
      <c r="K20" s="50">
        <v>9000000</v>
      </c>
      <c r="L20" s="95" t="s">
        <v>1085</v>
      </c>
    </row>
    <row r="21" spans="1:12" ht="122.4" customHeight="1" x14ac:dyDescent="0.4">
      <c r="A21" s="107" t="s">
        <v>1038</v>
      </c>
      <c r="B21" s="55" t="s">
        <v>1039</v>
      </c>
      <c r="C21" s="97" t="s">
        <v>364</v>
      </c>
      <c r="D21" s="63" t="s">
        <v>1088</v>
      </c>
      <c r="E21" s="54">
        <v>44229</v>
      </c>
      <c r="F21" s="73" t="s">
        <v>940</v>
      </c>
      <c r="G21" s="73" t="s">
        <v>1041</v>
      </c>
      <c r="H21" s="73">
        <v>10</v>
      </c>
      <c r="I21" s="110" t="s">
        <v>1086</v>
      </c>
      <c r="J21" s="50">
        <f>K21/10</f>
        <v>499000</v>
      </c>
      <c r="K21" s="50">
        <v>4990000</v>
      </c>
      <c r="L21" s="95" t="s">
        <v>1087</v>
      </c>
    </row>
    <row r="22" spans="1:12" ht="304.2" customHeight="1" x14ac:dyDescent="0.4">
      <c r="A22" s="107" t="s">
        <v>1042</v>
      </c>
      <c r="B22" s="55" t="s">
        <v>1045</v>
      </c>
      <c r="C22" s="97" t="s">
        <v>1046</v>
      </c>
      <c r="D22" s="75" t="s">
        <v>1058</v>
      </c>
      <c r="E22" s="54">
        <v>44231</v>
      </c>
      <c r="F22" s="73" t="s">
        <v>940</v>
      </c>
      <c r="G22" s="73" t="s">
        <v>1047</v>
      </c>
      <c r="H22" s="70" t="s">
        <v>1048</v>
      </c>
      <c r="I22" s="110" t="s">
        <v>1089</v>
      </c>
      <c r="J22" s="102" t="s">
        <v>1090</v>
      </c>
      <c r="K22" s="102">
        <v>44000000</v>
      </c>
      <c r="L22" s="82" t="s">
        <v>1109</v>
      </c>
    </row>
    <row r="23" spans="1:12" ht="66" customHeight="1" x14ac:dyDescent="0.4">
      <c r="A23" s="107" t="s">
        <v>1050</v>
      </c>
      <c r="B23" s="55" t="s">
        <v>1061</v>
      </c>
      <c r="C23" s="97" t="s">
        <v>1104</v>
      </c>
      <c r="D23" s="75" t="s">
        <v>1058</v>
      </c>
      <c r="E23" s="54">
        <v>44237</v>
      </c>
      <c r="F23" s="73" t="s">
        <v>940</v>
      </c>
      <c r="G23" s="73" t="s">
        <v>1095</v>
      </c>
      <c r="H23" s="70">
        <v>1</v>
      </c>
      <c r="I23" s="70" t="s">
        <v>1094</v>
      </c>
      <c r="J23" s="102">
        <v>5000000</v>
      </c>
      <c r="K23" s="102">
        <v>5000000</v>
      </c>
      <c r="L23" s="155" t="s">
        <v>1110</v>
      </c>
    </row>
    <row r="24" spans="1:12" hidden="1" x14ac:dyDescent="0.4">
      <c r="J24" s="49" t="s">
        <v>937</v>
      </c>
      <c r="K24" s="48">
        <f>SUM(K5:K23)</f>
        <v>182490000</v>
      </c>
      <c r="L24" s="103"/>
    </row>
    <row r="25" spans="1:12" hidden="1" x14ac:dyDescent="0.4">
      <c r="J25" s="49" t="s">
        <v>1054</v>
      </c>
      <c r="K25" s="48">
        <f>K24+8690000</f>
        <v>191180000</v>
      </c>
      <c r="L25" s="104"/>
    </row>
    <row r="26" spans="1:12" x14ac:dyDescent="0.4">
      <c r="J26" s="83" t="s">
        <v>1108</v>
      </c>
      <c r="K26" s="117">
        <f>SUBTOTAL(9,K5:K23)</f>
        <v>182490000</v>
      </c>
      <c r="L26" s="104"/>
    </row>
    <row r="27" spans="1:12" x14ac:dyDescent="0.4">
      <c r="L27" s="103"/>
    </row>
    <row r="28" spans="1:12" x14ac:dyDescent="0.4">
      <c r="L28" s="103"/>
    </row>
    <row r="29" spans="1:12" x14ac:dyDescent="0.4">
      <c r="L29" s="116"/>
    </row>
    <row r="30" spans="1:12" x14ac:dyDescent="0.4">
      <c r="L30" s="116"/>
    </row>
    <row r="31" spans="1:12" x14ac:dyDescent="0.4">
      <c r="L31" s="103"/>
    </row>
    <row r="32" spans="1:12" x14ac:dyDescent="0.4">
      <c r="L32" s="103"/>
    </row>
    <row r="33" spans="12:12" x14ac:dyDescent="0.4">
      <c r="L33" s="103"/>
    </row>
    <row r="34" spans="12:12" x14ac:dyDescent="0.4">
      <c r="L34" s="103"/>
    </row>
  </sheetData>
  <autoFilter ref="A4:L25">
    <filterColumn colId="0">
      <colorFilter dxfId="0"/>
    </filterColumn>
  </autoFilter>
  <mergeCells count="1">
    <mergeCell ref="A2:L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업체 연락처</vt:lpstr>
      <vt:lpstr>라이선스</vt:lpstr>
      <vt:lpstr>기술지원 견적 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2021-01-21T05:29:21Z</dcterms:created>
  <dcterms:modified xsi:type="dcterms:W3CDTF">2021-02-15T07:30:51Z</dcterms:modified>
</cp:coreProperties>
</file>