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ㅇㅇ\"/>
    </mc:Choice>
  </mc:AlternateContent>
  <xr:revisionPtr revIDLastSave="0" documentId="8_{3C75B0C7-EC95-4DD2-B35D-CDAE4FDC53F2}" xr6:coauthVersionLast="36" xr6:coauthVersionMax="36" xr10:uidLastSave="{00000000-0000-0000-0000-000000000000}"/>
  <bookViews>
    <workbookView xWindow="1560" yWindow="0" windowWidth="31200" windowHeight="16485" tabRatio="838" activeTab="1" xr2:uid="{00000000-000D-0000-FFFF-FFFF00000000}"/>
  </bookViews>
  <sheets>
    <sheet name="표지" sheetId="17" r:id="rId1"/>
    <sheet name="개정이력" sheetId="16" r:id="rId2"/>
    <sheet name="매핑정의서_getToken" sheetId="80" r:id="rId3"/>
    <sheet name="매핑정의서_udtListAll(PC)" sheetId="49" r:id="rId4"/>
    <sheet name="매핑정의서_udtListSearch(PC)" sheetId="50" r:id="rId5"/>
    <sheet name="매핑정의서_udtListReq(PC)" sheetId="51" r:id="rId6"/>
    <sheet name="매핑정의서_udtListVerCboDev(PC)" sheetId="52" r:id="rId7"/>
    <sheet name="매핑정의서_udtListVerCboProd(PC)" sheetId="53" r:id="rId8"/>
    <sheet name="매핑정의서_udtListVerPkgDev(PC)" sheetId="54" r:id="rId9"/>
    <sheet name="매핑정의서_udtListVerPkgProd(PC)" sheetId="55" r:id="rId10"/>
    <sheet name="매핑정의서_buildListAll(PC)" sheetId="57" r:id="rId11"/>
    <sheet name="매핑정의서_buildListSearch(PC)" sheetId="58" r:id="rId12"/>
    <sheet name="매핑정의서_buildRequest(PC)" sheetId="47" r:id="rId13"/>
    <sheet name="매핑정의서_pjtListAll(PC)" sheetId="56" r:id="rId14"/>
    <sheet name="매핑정의서_save(PC)" sheetId="46" r:id="rId15"/>
    <sheet name="매핑정의서_approve(PC)" sheetId="48" r:id="rId16"/>
    <sheet name="매핑정의서_udtListAll(mobile)" sheetId="59" r:id="rId17"/>
    <sheet name="매핑정의서_udtListSearch(mobile)" sheetId="60" r:id="rId18"/>
    <sheet name="매핑정의서_udtListReq(mobile)" sheetId="61" r:id="rId19"/>
    <sheet name="매핑정의서_udtListVerCboDev(mobile)" sheetId="62" r:id="rId20"/>
    <sheet name="매핑정의서_udtListVerCboProd(mobile)" sheetId="63" r:id="rId21"/>
    <sheet name="매핑정의서_udtListVerPkgDev(mobile)" sheetId="64" r:id="rId22"/>
    <sheet name="매핑정의서_udtListVerPkgProd(mobile)" sheetId="65" r:id="rId23"/>
    <sheet name="매핑정의서_buildListAll(mobile)" sheetId="66" r:id="rId24"/>
    <sheet name="매핑정의서_buildListSearch(mobile)" sheetId="67" r:id="rId25"/>
    <sheet name="매핑정의서_buildRequest(mobile)" sheetId="68" r:id="rId26"/>
    <sheet name="매핑정의서_pjtListAll(mobile)" sheetId="69" r:id="rId27"/>
    <sheet name="매핑정의서_save(mobile)" sheetId="70" r:id="rId28"/>
    <sheet name="매핑정의서_approve(mobile)" sheetId="71" r:id="rId29"/>
    <sheet name="매핑정의서_resultFrontProdLatest(gw)" sheetId="72" r:id="rId30"/>
    <sheet name="매핑정의서_resultFrontDevLatest(gw)" sheetId="73" r:id="rId31"/>
    <sheet name="매핑정의서_resultBacktProdLatest(gw)" sheetId="74" r:id="rId32"/>
    <sheet name="매핑정의서_resultBackDevLatest(gw)" sheetId="75" r:id="rId33"/>
    <sheet name="매핑정의서_deployFrontProd(gw)" sheetId="76" r:id="rId34"/>
    <sheet name="매핑정의서_deployFrontDev(gw)" sheetId="77" r:id="rId35"/>
    <sheet name="매핑정의서_deployBacktProd(gw)" sheetId="78" r:id="rId36"/>
    <sheet name="매핑정의서_deployBackDev(gw)" sheetId="79" r:id="rId37"/>
    <sheet name="요건정의서" sheetId="24" r:id="rId38"/>
    <sheet name="시스템 정보" sheetId="37" r:id="rId39"/>
    <sheet name="요건정의서 작성가이드" sheetId="33" r:id="rId40"/>
    <sheet name="매핑정의서 작성가이드" sheetId="34" r:id="rId41"/>
    <sheet name="연계 테이블 작성가이드(업무)" sheetId="35" r:id="rId42"/>
    <sheet name="연계 테이블 구성 (IF 테이블 상태값 변화)" sheetId="30" r:id="rId43"/>
    <sheet name="Web Service 연계 로그 테이블" sheetId="36" r:id="rId44"/>
  </sheets>
  <externalReferences>
    <externalReference r:id="rId45"/>
    <externalReference r:id="rId46"/>
  </externalReferences>
  <definedNames>
    <definedName name="MM개발계획10월" localSheetId="43">#REF!</definedName>
    <definedName name="MM개발계획10월" localSheetId="40">#REF!</definedName>
    <definedName name="MM개발계획10월" localSheetId="28">#REF!</definedName>
    <definedName name="MM개발계획10월" localSheetId="15">#REF!</definedName>
    <definedName name="MM개발계획10월" localSheetId="23">#REF!</definedName>
    <definedName name="MM개발계획10월" localSheetId="10">#REF!</definedName>
    <definedName name="MM개발계획10월" localSheetId="24">#REF!</definedName>
    <definedName name="MM개발계획10월" localSheetId="11">#REF!</definedName>
    <definedName name="MM개발계획10월" localSheetId="25">#REF!</definedName>
    <definedName name="MM개발계획10월" localSheetId="12">#REF!</definedName>
    <definedName name="MM개발계획10월" localSheetId="36">#REF!</definedName>
    <definedName name="MM개발계획10월" localSheetId="35">#REF!</definedName>
    <definedName name="MM개발계획10월" localSheetId="34">#REF!</definedName>
    <definedName name="MM개발계획10월" localSheetId="33">#REF!</definedName>
    <definedName name="MM개발계획10월" localSheetId="2">#REF!</definedName>
    <definedName name="MM개발계획10월" localSheetId="32">#REF!</definedName>
    <definedName name="MM개발계획10월" localSheetId="31">#REF!</definedName>
    <definedName name="MM개발계획10월" localSheetId="30">#REF!</definedName>
    <definedName name="MM개발계획10월" localSheetId="29">#REF!</definedName>
    <definedName name="MM개발계획10월" localSheetId="27">#REF!</definedName>
    <definedName name="MM개발계획10월" localSheetId="14">#REF!</definedName>
    <definedName name="MM개발계획10월" localSheetId="16">#REF!</definedName>
    <definedName name="MM개발계획10월" localSheetId="3">#REF!</definedName>
    <definedName name="MM개발계획10월" localSheetId="18">#REF!</definedName>
    <definedName name="MM개발계획10월" localSheetId="5">#REF!</definedName>
    <definedName name="MM개발계획10월" localSheetId="17">#REF!</definedName>
    <definedName name="MM개발계획10월" localSheetId="4">#REF!</definedName>
    <definedName name="MM개발계획10월" localSheetId="19">#REF!</definedName>
    <definedName name="MM개발계획10월" localSheetId="6">#REF!</definedName>
    <definedName name="MM개발계획10월" localSheetId="20">#REF!</definedName>
    <definedName name="MM개발계획10월" localSheetId="7">#REF!</definedName>
    <definedName name="MM개발계획10월" localSheetId="21">#REF!</definedName>
    <definedName name="MM개발계획10월" localSheetId="8">#REF!</definedName>
    <definedName name="MM개발계획10월" localSheetId="22">#REF!</definedName>
    <definedName name="MM개발계획10월" localSheetId="9">#REF!</definedName>
    <definedName name="MM개발계획10월" localSheetId="41">#REF!</definedName>
    <definedName name="MM개발계획10월" localSheetId="39">#REF!</definedName>
    <definedName name="MM개발계획10월">#REF!</definedName>
    <definedName name="MM개발계획11월" localSheetId="43">#REF!</definedName>
    <definedName name="MM개발계획11월" localSheetId="40">#REF!</definedName>
    <definedName name="MM개발계획11월" localSheetId="28">#REF!</definedName>
    <definedName name="MM개발계획11월" localSheetId="15">#REF!</definedName>
    <definedName name="MM개발계획11월" localSheetId="23">#REF!</definedName>
    <definedName name="MM개발계획11월" localSheetId="10">#REF!</definedName>
    <definedName name="MM개발계획11월" localSheetId="24">#REF!</definedName>
    <definedName name="MM개발계획11월" localSheetId="11">#REF!</definedName>
    <definedName name="MM개발계획11월" localSheetId="25">#REF!</definedName>
    <definedName name="MM개발계획11월" localSheetId="12">#REF!</definedName>
    <definedName name="MM개발계획11월" localSheetId="36">#REF!</definedName>
    <definedName name="MM개발계획11월" localSheetId="35">#REF!</definedName>
    <definedName name="MM개발계획11월" localSheetId="34">#REF!</definedName>
    <definedName name="MM개발계획11월" localSheetId="33">#REF!</definedName>
    <definedName name="MM개발계획11월" localSheetId="2">#REF!</definedName>
    <definedName name="MM개발계획11월" localSheetId="32">#REF!</definedName>
    <definedName name="MM개발계획11월" localSheetId="31">#REF!</definedName>
    <definedName name="MM개발계획11월" localSheetId="30">#REF!</definedName>
    <definedName name="MM개발계획11월" localSheetId="29">#REF!</definedName>
    <definedName name="MM개발계획11월" localSheetId="27">#REF!</definedName>
    <definedName name="MM개발계획11월" localSheetId="14">#REF!</definedName>
    <definedName name="MM개발계획11월" localSheetId="16">#REF!</definedName>
    <definedName name="MM개발계획11월" localSheetId="3">#REF!</definedName>
    <definedName name="MM개발계획11월" localSheetId="18">#REF!</definedName>
    <definedName name="MM개발계획11월" localSheetId="5">#REF!</definedName>
    <definedName name="MM개발계획11월" localSheetId="17">#REF!</definedName>
    <definedName name="MM개발계획11월" localSheetId="4">#REF!</definedName>
    <definedName name="MM개발계획11월" localSheetId="19">#REF!</definedName>
    <definedName name="MM개발계획11월" localSheetId="6">#REF!</definedName>
    <definedName name="MM개발계획11월" localSheetId="20">#REF!</definedName>
    <definedName name="MM개발계획11월" localSheetId="7">#REF!</definedName>
    <definedName name="MM개발계획11월" localSheetId="21">#REF!</definedName>
    <definedName name="MM개발계획11월" localSheetId="8">#REF!</definedName>
    <definedName name="MM개발계획11월" localSheetId="22">#REF!</definedName>
    <definedName name="MM개발계획11월" localSheetId="9">#REF!</definedName>
    <definedName name="MM개발계획11월" localSheetId="41">#REF!</definedName>
    <definedName name="MM개발계획11월" localSheetId="39">#REF!</definedName>
    <definedName name="MM개발계획11월">#REF!</definedName>
    <definedName name="MM개발계획12월" localSheetId="43">#REF!</definedName>
    <definedName name="MM개발계획12월" localSheetId="40">#REF!</definedName>
    <definedName name="MM개발계획12월" localSheetId="28">#REF!</definedName>
    <definedName name="MM개발계획12월" localSheetId="15">#REF!</definedName>
    <definedName name="MM개발계획12월" localSheetId="23">#REF!</definedName>
    <definedName name="MM개발계획12월" localSheetId="10">#REF!</definedName>
    <definedName name="MM개발계획12월" localSheetId="24">#REF!</definedName>
    <definedName name="MM개발계획12월" localSheetId="11">#REF!</definedName>
    <definedName name="MM개발계획12월" localSheetId="25">#REF!</definedName>
    <definedName name="MM개발계획12월" localSheetId="12">#REF!</definedName>
    <definedName name="MM개발계획12월" localSheetId="36">#REF!</definedName>
    <definedName name="MM개발계획12월" localSheetId="35">#REF!</definedName>
    <definedName name="MM개발계획12월" localSheetId="34">#REF!</definedName>
    <definedName name="MM개발계획12월" localSheetId="33">#REF!</definedName>
    <definedName name="MM개발계획12월" localSheetId="2">#REF!</definedName>
    <definedName name="MM개발계획12월" localSheetId="32">#REF!</definedName>
    <definedName name="MM개발계획12월" localSheetId="31">#REF!</definedName>
    <definedName name="MM개발계획12월" localSheetId="30">#REF!</definedName>
    <definedName name="MM개발계획12월" localSheetId="29">#REF!</definedName>
    <definedName name="MM개발계획12월" localSheetId="27">#REF!</definedName>
    <definedName name="MM개발계획12월" localSheetId="14">#REF!</definedName>
    <definedName name="MM개발계획12월" localSheetId="16">#REF!</definedName>
    <definedName name="MM개발계획12월" localSheetId="3">#REF!</definedName>
    <definedName name="MM개발계획12월" localSheetId="18">#REF!</definedName>
    <definedName name="MM개발계획12월" localSheetId="5">#REF!</definedName>
    <definedName name="MM개발계획12월" localSheetId="17">#REF!</definedName>
    <definedName name="MM개발계획12월" localSheetId="4">#REF!</definedName>
    <definedName name="MM개발계획12월" localSheetId="19">#REF!</definedName>
    <definedName name="MM개발계획12월" localSheetId="6">#REF!</definedName>
    <definedName name="MM개발계획12월" localSheetId="20">#REF!</definedName>
    <definedName name="MM개발계획12월" localSheetId="7">#REF!</definedName>
    <definedName name="MM개발계획12월" localSheetId="21">#REF!</definedName>
    <definedName name="MM개발계획12월" localSheetId="8">#REF!</definedName>
    <definedName name="MM개발계획12월" localSheetId="22">#REF!</definedName>
    <definedName name="MM개발계획12월" localSheetId="9">#REF!</definedName>
    <definedName name="MM개발계획12월" localSheetId="41">#REF!</definedName>
    <definedName name="MM개발계획12월" localSheetId="39">#REF!</definedName>
    <definedName name="MM개발계획12월">#REF!</definedName>
    <definedName name="MM개발계획12월2005" localSheetId="43">#REF!</definedName>
    <definedName name="MM개발계획12월2005" localSheetId="40">#REF!</definedName>
    <definedName name="MM개발계획12월2005" localSheetId="28">#REF!</definedName>
    <definedName name="MM개발계획12월2005" localSheetId="15">#REF!</definedName>
    <definedName name="MM개발계획12월2005" localSheetId="23">#REF!</definedName>
    <definedName name="MM개발계획12월2005" localSheetId="10">#REF!</definedName>
    <definedName name="MM개발계획12월2005" localSheetId="24">#REF!</definedName>
    <definedName name="MM개발계획12월2005" localSheetId="11">#REF!</definedName>
    <definedName name="MM개발계획12월2005" localSheetId="25">#REF!</definedName>
    <definedName name="MM개발계획12월2005" localSheetId="12">#REF!</definedName>
    <definedName name="MM개발계획12월2005" localSheetId="36">#REF!</definedName>
    <definedName name="MM개발계획12월2005" localSheetId="35">#REF!</definedName>
    <definedName name="MM개발계획12월2005" localSheetId="34">#REF!</definedName>
    <definedName name="MM개발계획12월2005" localSheetId="33">#REF!</definedName>
    <definedName name="MM개발계획12월2005" localSheetId="2">#REF!</definedName>
    <definedName name="MM개발계획12월2005" localSheetId="32">#REF!</definedName>
    <definedName name="MM개발계획12월2005" localSheetId="31">#REF!</definedName>
    <definedName name="MM개발계획12월2005" localSheetId="30">#REF!</definedName>
    <definedName name="MM개발계획12월2005" localSheetId="29">#REF!</definedName>
    <definedName name="MM개발계획12월2005" localSheetId="27">#REF!</definedName>
    <definedName name="MM개발계획12월2005" localSheetId="14">#REF!</definedName>
    <definedName name="MM개발계획12월2005" localSheetId="16">#REF!</definedName>
    <definedName name="MM개발계획12월2005" localSheetId="3">#REF!</definedName>
    <definedName name="MM개발계획12월2005" localSheetId="18">#REF!</definedName>
    <definedName name="MM개발계획12월2005" localSheetId="5">#REF!</definedName>
    <definedName name="MM개발계획12월2005" localSheetId="17">#REF!</definedName>
    <definedName name="MM개발계획12월2005" localSheetId="4">#REF!</definedName>
    <definedName name="MM개발계획12월2005" localSheetId="19">#REF!</definedName>
    <definedName name="MM개발계획12월2005" localSheetId="6">#REF!</definedName>
    <definedName name="MM개발계획12월2005" localSheetId="20">#REF!</definedName>
    <definedName name="MM개발계획12월2005" localSheetId="7">#REF!</definedName>
    <definedName name="MM개발계획12월2005" localSheetId="21">#REF!</definedName>
    <definedName name="MM개발계획12월2005" localSheetId="8">#REF!</definedName>
    <definedName name="MM개발계획12월2005" localSheetId="22">#REF!</definedName>
    <definedName name="MM개발계획12월2005" localSheetId="9">#REF!</definedName>
    <definedName name="MM개발계획12월2005" localSheetId="41">#REF!</definedName>
    <definedName name="MM개발계획12월2005" localSheetId="39">#REF!</definedName>
    <definedName name="MM개발계획12월2005">#REF!</definedName>
    <definedName name="MM개발계획1월" localSheetId="43">#REF!</definedName>
    <definedName name="MM개발계획1월" localSheetId="40">#REF!</definedName>
    <definedName name="MM개발계획1월" localSheetId="28">#REF!</definedName>
    <definedName name="MM개발계획1월" localSheetId="15">#REF!</definedName>
    <definedName name="MM개발계획1월" localSheetId="23">#REF!</definedName>
    <definedName name="MM개발계획1월" localSheetId="10">#REF!</definedName>
    <definedName name="MM개발계획1월" localSheetId="24">#REF!</definedName>
    <definedName name="MM개발계획1월" localSheetId="11">#REF!</definedName>
    <definedName name="MM개발계획1월" localSheetId="25">#REF!</definedName>
    <definedName name="MM개발계획1월" localSheetId="12">#REF!</definedName>
    <definedName name="MM개발계획1월" localSheetId="36">#REF!</definedName>
    <definedName name="MM개발계획1월" localSheetId="35">#REF!</definedName>
    <definedName name="MM개발계획1월" localSheetId="34">#REF!</definedName>
    <definedName name="MM개발계획1월" localSheetId="33">#REF!</definedName>
    <definedName name="MM개발계획1월" localSheetId="2">#REF!</definedName>
    <definedName name="MM개발계획1월" localSheetId="32">#REF!</definedName>
    <definedName name="MM개발계획1월" localSheetId="31">#REF!</definedName>
    <definedName name="MM개발계획1월" localSheetId="30">#REF!</definedName>
    <definedName name="MM개발계획1월" localSheetId="29">#REF!</definedName>
    <definedName name="MM개발계획1월" localSheetId="27">#REF!</definedName>
    <definedName name="MM개발계획1월" localSheetId="14">#REF!</definedName>
    <definedName name="MM개발계획1월" localSheetId="16">#REF!</definedName>
    <definedName name="MM개발계획1월" localSheetId="3">#REF!</definedName>
    <definedName name="MM개발계획1월" localSheetId="18">#REF!</definedName>
    <definedName name="MM개발계획1월" localSheetId="5">#REF!</definedName>
    <definedName name="MM개발계획1월" localSheetId="17">#REF!</definedName>
    <definedName name="MM개발계획1월" localSheetId="4">#REF!</definedName>
    <definedName name="MM개발계획1월" localSheetId="19">#REF!</definedName>
    <definedName name="MM개발계획1월" localSheetId="6">#REF!</definedName>
    <definedName name="MM개발계획1월" localSheetId="20">#REF!</definedName>
    <definedName name="MM개발계획1월" localSheetId="7">#REF!</definedName>
    <definedName name="MM개발계획1월" localSheetId="21">#REF!</definedName>
    <definedName name="MM개발계획1월" localSheetId="8">#REF!</definedName>
    <definedName name="MM개발계획1월" localSheetId="22">#REF!</definedName>
    <definedName name="MM개발계획1월" localSheetId="9">#REF!</definedName>
    <definedName name="MM개발계획1월" localSheetId="41">#REF!</definedName>
    <definedName name="MM개발계획1월" localSheetId="39">#REF!</definedName>
    <definedName name="MM개발계획1월">#REF!</definedName>
    <definedName name="MM개발계획2월" localSheetId="43">#REF!</definedName>
    <definedName name="MM개발계획2월" localSheetId="40">#REF!</definedName>
    <definedName name="MM개발계획2월" localSheetId="28">#REF!</definedName>
    <definedName name="MM개발계획2월" localSheetId="15">#REF!</definedName>
    <definedName name="MM개발계획2월" localSheetId="23">#REF!</definedName>
    <definedName name="MM개발계획2월" localSheetId="10">#REF!</definedName>
    <definedName name="MM개발계획2월" localSheetId="24">#REF!</definedName>
    <definedName name="MM개발계획2월" localSheetId="11">#REF!</definedName>
    <definedName name="MM개발계획2월" localSheetId="25">#REF!</definedName>
    <definedName name="MM개발계획2월" localSheetId="12">#REF!</definedName>
    <definedName name="MM개발계획2월" localSheetId="36">#REF!</definedName>
    <definedName name="MM개발계획2월" localSheetId="35">#REF!</definedName>
    <definedName name="MM개발계획2월" localSheetId="34">#REF!</definedName>
    <definedName name="MM개발계획2월" localSheetId="33">#REF!</definedName>
    <definedName name="MM개발계획2월" localSheetId="2">#REF!</definedName>
    <definedName name="MM개발계획2월" localSheetId="32">#REF!</definedName>
    <definedName name="MM개발계획2월" localSheetId="31">#REF!</definedName>
    <definedName name="MM개발계획2월" localSheetId="30">#REF!</definedName>
    <definedName name="MM개발계획2월" localSheetId="29">#REF!</definedName>
    <definedName name="MM개발계획2월" localSheetId="27">#REF!</definedName>
    <definedName name="MM개발계획2월" localSheetId="14">#REF!</definedName>
    <definedName name="MM개발계획2월" localSheetId="16">#REF!</definedName>
    <definedName name="MM개발계획2월" localSheetId="3">#REF!</definedName>
    <definedName name="MM개발계획2월" localSheetId="18">#REF!</definedName>
    <definedName name="MM개발계획2월" localSheetId="5">#REF!</definedName>
    <definedName name="MM개발계획2월" localSheetId="17">#REF!</definedName>
    <definedName name="MM개발계획2월" localSheetId="4">#REF!</definedName>
    <definedName name="MM개발계획2월" localSheetId="19">#REF!</definedName>
    <definedName name="MM개발계획2월" localSheetId="6">#REF!</definedName>
    <definedName name="MM개발계획2월" localSheetId="20">#REF!</definedName>
    <definedName name="MM개발계획2월" localSheetId="7">#REF!</definedName>
    <definedName name="MM개발계획2월" localSheetId="21">#REF!</definedName>
    <definedName name="MM개발계획2월" localSheetId="8">#REF!</definedName>
    <definedName name="MM개발계획2월" localSheetId="22">#REF!</definedName>
    <definedName name="MM개발계획2월" localSheetId="9">#REF!</definedName>
    <definedName name="MM개발계획2월" localSheetId="41">#REF!</definedName>
    <definedName name="MM개발계획2월" localSheetId="39">#REF!</definedName>
    <definedName name="MM개발계획2월">#REF!</definedName>
    <definedName name="MM개발계획3월" localSheetId="43">#REF!</definedName>
    <definedName name="MM개발계획3월" localSheetId="40">#REF!</definedName>
    <definedName name="MM개발계획3월" localSheetId="28">#REF!</definedName>
    <definedName name="MM개발계획3월" localSheetId="15">#REF!</definedName>
    <definedName name="MM개발계획3월" localSheetId="23">#REF!</definedName>
    <definedName name="MM개발계획3월" localSheetId="10">#REF!</definedName>
    <definedName name="MM개발계획3월" localSheetId="24">#REF!</definedName>
    <definedName name="MM개발계획3월" localSheetId="11">#REF!</definedName>
    <definedName name="MM개발계획3월" localSheetId="25">#REF!</definedName>
    <definedName name="MM개발계획3월" localSheetId="12">#REF!</definedName>
    <definedName name="MM개발계획3월" localSheetId="36">#REF!</definedName>
    <definedName name="MM개발계획3월" localSheetId="35">#REF!</definedName>
    <definedName name="MM개발계획3월" localSheetId="34">#REF!</definedName>
    <definedName name="MM개발계획3월" localSheetId="33">#REF!</definedName>
    <definedName name="MM개발계획3월" localSheetId="2">#REF!</definedName>
    <definedName name="MM개발계획3월" localSheetId="32">#REF!</definedName>
    <definedName name="MM개발계획3월" localSheetId="31">#REF!</definedName>
    <definedName name="MM개발계획3월" localSheetId="30">#REF!</definedName>
    <definedName name="MM개발계획3월" localSheetId="29">#REF!</definedName>
    <definedName name="MM개발계획3월" localSheetId="27">#REF!</definedName>
    <definedName name="MM개발계획3월" localSheetId="14">#REF!</definedName>
    <definedName name="MM개발계획3월" localSheetId="16">#REF!</definedName>
    <definedName name="MM개발계획3월" localSheetId="3">#REF!</definedName>
    <definedName name="MM개발계획3월" localSheetId="18">#REF!</definedName>
    <definedName name="MM개발계획3월" localSheetId="5">#REF!</definedName>
    <definedName name="MM개발계획3월" localSheetId="17">#REF!</definedName>
    <definedName name="MM개발계획3월" localSheetId="4">#REF!</definedName>
    <definedName name="MM개발계획3월" localSheetId="19">#REF!</definedName>
    <definedName name="MM개발계획3월" localSheetId="6">#REF!</definedName>
    <definedName name="MM개발계획3월" localSheetId="20">#REF!</definedName>
    <definedName name="MM개발계획3월" localSheetId="7">#REF!</definedName>
    <definedName name="MM개발계획3월" localSheetId="21">#REF!</definedName>
    <definedName name="MM개발계획3월" localSheetId="8">#REF!</definedName>
    <definedName name="MM개발계획3월" localSheetId="22">#REF!</definedName>
    <definedName name="MM개발계획3월" localSheetId="9">#REF!</definedName>
    <definedName name="MM개발계획3월" localSheetId="41">#REF!</definedName>
    <definedName name="MM개발계획3월" localSheetId="39">#REF!</definedName>
    <definedName name="MM개발계획3월">#REF!</definedName>
    <definedName name="MM개발계획4월" localSheetId="43">#REF!</definedName>
    <definedName name="MM개발계획4월" localSheetId="40">#REF!</definedName>
    <definedName name="MM개발계획4월" localSheetId="28">#REF!</definedName>
    <definedName name="MM개발계획4월" localSheetId="15">#REF!</definedName>
    <definedName name="MM개발계획4월" localSheetId="23">#REF!</definedName>
    <definedName name="MM개발계획4월" localSheetId="10">#REF!</definedName>
    <definedName name="MM개발계획4월" localSheetId="24">#REF!</definedName>
    <definedName name="MM개발계획4월" localSheetId="11">#REF!</definedName>
    <definedName name="MM개발계획4월" localSheetId="25">#REF!</definedName>
    <definedName name="MM개발계획4월" localSheetId="12">#REF!</definedName>
    <definedName name="MM개발계획4월" localSheetId="36">#REF!</definedName>
    <definedName name="MM개발계획4월" localSheetId="35">#REF!</definedName>
    <definedName name="MM개발계획4월" localSheetId="34">#REF!</definedName>
    <definedName name="MM개발계획4월" localSheetId="33">#REF!</definedName>
    <definedName name="MM개발계획4월" localSheetId="2">#REF!</definedName>
    <definedName name="MM개발계획4월" localSheetId="32">#REF!</definedName>
    <definedName name="MM개발계획4월" localSheetId="31">#REF!</definedName>
    <definedName name="MM개발계획4월" localSheetId="30">#REF!</definedName>
    <definedName name="MM개발계획4월" localSheetId="29">#REF!</definedName>
    <definedName name="MM개발계획4월" localSheetId="27">#REF!</definedName>
    <definedName name="MM개발계획4월" localSheetId="14">#REF!</definedName>
    <definedName name="MM개발계획4월" localSheetId="16">#REF!</definedName>
    <definedName name="MM개발계획4월" localSheetId="3">#REF!</definedName>
    <definedName name="MM개발계획4월" localSheetId="18">#REF!</definedName>
    <definedName name="MM개발계획4월" localSheetId="5">#REF!</definedName>
    <definedName name="MM개발계획4월" localSheetId="17">#REF!</definedName>
    <definedName name="MM개발계획4월" localSheetId="4">#REF!</definedName>
    <definedName name="MM개발계획4월" localSheetId="19">#REF!</definedName>
    <definedName name="MM개발계획4월" localSheetId="6">#REF!</definedName>
    <definedName name="MM개발계획4월" localSheetId="20">#REF!</definedName>
    <definedName name="MM개발계획4월" localSheetId="7">#REF!</definedName>
    <definedName name="MM개발계획4월" localSheetId="21">#REF!</definedName>
    <definedName name="MM개발계획4월" localSheetId="8">#REF!</definedName>
    <definedName name="MM개발계획4월" localSheetId="22">#REF!</definedName>
    <definedName name="MM개발계획4월" localSheetId="9">#REF!</definedName>
    <definedName name="MM개발계획4월" localSheetId="41">#REF!</definedName>
    <definedName name="MM개발계획4월" localSheetId="39">#REF!</definedName>
    <definedName name="MM개발계획4월">#REF!</definedName>
    <definedName name="MM개발계획5월" localSheetId="43">#REF!</definedName>
    <definedName name="MM개발계획5월" localSheetId="40">#REF!</definedName>
    <definedName name="MM개발계획5월" localSheetId="28">#REF!</definedName>
    <definedName name="MM개발계획5월" localSheetId="15">#REF!</definedName>
    <definedName name="MM개발계획5월" localSheetId="23">#REF!</definedName>
    <definedName name="MM개발계획5월" localSheetId="10">#REF!</definedName>
    <definedName name="MM개발계획5월" localSheetId="24">#REF!</definedName>
    <definedName name="MM개발계획5월" localSheetId="11">#REF!</definedName>
    <definedName name="MM개발계획5월" localSheetId="25">#REF!</definedName>
    <definedName name="MM개발계획5월" localSheetId="12">#REF!</definedName>
    <definedName name="MM개발계획5월" localSheetId="36">#REF!</definedName>
    <definedName name="MM개발계획5월" localSheetId="35">#REF!</definedName>
    <definedName name="MM개발계획5월" localSheetId="34">#REF!</definedName>
    <definedName name="MM개발계획5월" localSheetId="33">#REF!</definedName>
    <definedName name="MM개발계획5월" localSheetId="2">#REF!</definedName>
    <definedName name="MM개발계획5월" localSheetId="32">#REF!</definedName>
    <definedName name="MM개발계획5월" localSheetId="31">#REF!</definedName>
    <definedName name="MM개발계획5월" localSheetId="30">#REF!</definedName>
    <definedName name="MM개발계획5월" localSheetId="29">#REF!</definedName>
    <definedName name="MM개발계획5월" localSheetId="27">#REF!</definedName>
    <definedName name="MM개발계획5월" localSheetId="14">#REF!</definedName>
    <definedName name="MM개발계획5월" localSheetId="16">#REF!</definedName>
    <definedName name="MM개발계획5월" localSheetId="3">#REF!</definedName>
    <definedName name="MM개발계획5월" localSheetId="18">#REF!</definedName>
    <definedName name="MM개발계획5월" localSheetId="5">#REF!</definedName>
    <definedName name="MM개발계획5월" localSheetId="17">#REF!</definedName>
    <definedName name="MM개발계획5월" localSheetId="4">#REF!</definedName>
    <definedName name="MM개발계획5월" localSheetId="19">#REF!</definedName>
    <definedName name="MM개발계획5월" localSheetId="6">#REF!</definedName>
    <definedName name="MM개발계획5월" localSheetId="20">#REF!</definedName>
    <definedName name="MM개발계획5월" localSheetId="7">#REF!</definedName>
    <definedName name="MM개발계획5월" localSheetId="21">#REF!</definedName>
    <definedName name="MM개발계획5월" localSheetId="8">#REF!</definedName>
    <definedName name="MM개발계획5월" localSheetId="22">#REF!</definedName>
    <definedName name="MM개발계획5월" localSheetId="9">#REF!</definedName>
    <definedName name="MM개발계획5월" localSheetId="41">#REF!</definedName>
    <definedName name="MM개발계획5월" localSheetId="39">#REF!</definedName>
    <definedName name="MM개발계획5월">#REF!</definedName>
    <definedName name="MM개발계획6월" localSheetId="43">#REF!</definedName>
    <definedName name="MM개발계획6월" localSheetId="40">#REF!</definedName>
    <definedName name="MM개발계획6월" localSheetId="28">#REF!</definedName>
    <definedName name="MM개발계획6월" localSheetId="15">#REF!</definedName>
    <definedName name="MM개발계획6월" localSheetId="23">#REF!</definedName>
    <definedName name="MM개발계획6월" localSheetId="10">#REF!</definedName>
    <definedName name="MM개발계획6월" localSheetId="24">#REF!</definedName>
    <definedName name="MM개발계획6월" localSheetId="11">#REF!</definedName>
    <definedName name="MM개발계획6월" localSheetId="25">#REF!</definedName>
    <definedName name="MM개발계획6월" localSheetId="12">#REF!</definedName>
    <definedName name="MM개발계획6월" localSheetId="36">#REF!</definedName>
    <definedName name="MM개발계획6월" localSheetId="35">#REF!</definedName>
    <definedName name="MM개발계획6월" localSheetId="34">#REF!</definedName>
    <definedName name="MM개발계획6월" localSheetId="33">#REF!</definedName>
    <definedName name="MM개발계획6월" localSheetId="2">#REF!</definedName>
    <definedName name="MM개발계획6월" localSheetId="32">#REF!</definedName>
    <definedName name="MM개발계획6월" localSheetId="31">#REF!</definedName>
    <definedName name="MM개발계획6월" localSheetId="30">#REF!</definedName>
    <definedName name="MM개발계획6월" localSheetId="29">#REF!</definedName>
    <definedName name="MM개발계획6월" localSheetId="27">#REF!</definedName>
    <definedName name="MM개발계획6월" localSheetId="14">#REF!</definedName>
    <definedName name="MM개발계획6월" localSheetId="16">#REF!</definedName>
    <definedName name="MM개발계획6월" localSheetId="3">#REF!</definedName>
    <definedName name="MM개발계획6월" localSheetId="18">#REF!</definedName>
    <definedName name="MM개발계획6월" localSheetId="5">#REF!</definedName>
    <definedName name="MM개발계획6월" localSheetId="17">#REF!</definedName>
    <definedName name="MM개발계획6월" localSheetId="4">#REF!</definedName>
    <definedName name="MM개발계획6월" localSheetId="19">#REF!</definedName>
    <definedName name="MM개발계획6월" localSheetId="6">#REF!</definedName>
    <definedName name="MM개발계획6월" localSheetId="20">#REF!</definedName>
    <definedName name="MM개발계획6월" localSheetId="7">#REF!</definedName>
    <definedName name="MM개발계획6월" localSheetId="21">#REF!</definedName>
    <definedName name="MM개발계획6월" localSheetId="8">#REF!</definedName>
    <definedName name="MM개발계획6월" localSheetId="22">#REF!</definedName>
    <definedName name="MM개발계획6월" localSheetId="9">#REF!</definedName>
    <definedName name="MM개발계획6월" localSheetId="41">#REF!</definedName>
    <definedName name="MM개발계획6월" localSheetId="39">#REF!</definedName>
    <definedName name="MM개발계획6월">#REF!</definedName>
    <definedName name="MM개발계획7월" localSheetId="43">#REF!</definedName>
    <definedName name="MM개발계획7월" localSheetId="40">#REF!</definedName>
    <definedName name="MM개발계획7월" localSheetId="28">#REF!</definedName>
    <definedName name="MM개발계획7월" localSheetId="15">#REF!</definedName>
    <definedName name="MM개발계획7월" localSheetId="23">#REF!</definedName>
    <definedName name="MM개발계획7월" localSheetId="10">#REF!</definedName>
    <definedName name="MM개발계획7월" localSheetId="24">#REF!</definedName>
    <definedName name="MM개발계획7월" localSheetId="11">#REF!</definedName>
    <definedName name="MM개발계획7월" localSheetId="25">#REF!</definedName>
    <definedName name="MM개발계획7월" localSheetId="12">#REF!</definedName>
    <definedName name="MM개발계획7월" localSheetId="36">#REF!</definedName>
    <definedName name="MM개발계획7월" localSheetId="35">#REF!</definedName>
    <definedName name="MM개발계획7월" localSheetId="34">#REF!</definedName>
    <definedName name="MM개발계획7월" localSheetId="33">#REF!</definedName>
    <definedName name="MM개발계획7월" localSheetId="2">#REF!</definedName>
    <definedName name="MM개발계획7월" localSheetId="32">#REF!</definedName>
    <definedName name="MM개발계획7월" localSheetId="31">#REF!</definedName>
    <definedName name="MM개발계획7월" localSheetId="30">#REF!</definedName>
    <definedName name="MM개발계획7월" localSheetId="29">#REF!</definedName>
    <definedName name="MM개발계획7월" localSheetId="27">#REF!</definedName>
    <definedName name="MM개발계획7월" localSheetId="14">#REF!</definedName>
    <definedName name="MM개발계획7월" localSheetId="16">#REF!</definedName>
    <definedName name="MM개발계획7월" localSheetId="3">#REF!</definedName>
    <definedName name="MM개발계획7월" localSheetId="18">#REF!</definedName>
    <definedName name="MM개발계획7월" localSheetId="5">#REF!</definedName>
    <definedName name="MM개발계획7월" localSheetId="17">#REF!</definedName>
    <definedName name="MM개발계획7월" localSheetId="4">#REF!</definedName>
    <definedName name="MM개발계획7월" localSheetId="19">#REF!</definedName>
    <definedName name="MM개발계획7월" localSheetId="6">#REF!</definedName>
    <definedName name="MM개발계획7월" localSheetId="20">#REF!</definedName>
    <definedName name="MM개발계획7월" localSheetId="7">#REF!</definedName>
    <definedName name="MM개발계획7월" localSheetId="21">#REF!</definedName>
    <definedName name="MM개발계획7월" localSheetId="8">#REF!</definedName>
    <definedName name="MM개발계획7월" localSheetId="22">#REF!</definedName>
    <definedName name="MM개발계획7월" localSheetId="9">#REF!</definedName>
    <definedName name="MM개발계획7월" localSheetId="41">#REF!</definedName>
    <definedName name="MM개발계획7월" localSheetId="39">#REF!</definedName>
    <definedName name="MM개발계획7월">#REF!</definedName>
    <definedName name="MM개발계획8월" localSheetId="43">#REF!</definedName>
    <definedName name="MM개발계획8월" localSheetId="40">#REF!</definedName>
    <definedName name="MM개발계획8월" localSheetId="28">#REF!</definedName>
    <definedName name="MM개발계획8월" localSheetId="15">#REF!</definedName>
    <definedName name="MM개발계획8월" localSheetId="23">#REF!</definedName>
    <definedName name="MM개발계획8월" localSheetId="10">#REF!</definedName>
    <definedName name="MM개발계획8월" localSheetId="24">#REF!</definedName>
    <definedName name="MM개발계획8월" localSheetId="11">#REF!</definedName>
    <definedName name="MM개발계획8월" localSheetId="25">#REF!</definedName>
    <definedName name="MM개발계획8월" localSheetId="12">#REF!</definedName>
    <definedName name="MM개발계획8월" localSheetId="36">#REF!</definedName>
    <definedName name="MM개발계획8월" localSheetId="35">#REF!</definedName>
    <definedName name="MM개발계획8월" localSheetId="34">#REF!</definedName>
    <definedName name="MM개발계획8월" localSheetId="33">#REF!</definedName>
    <definedName name="MM개발계획8월" localSheetId="2">#REF!</definedName>
    <definedName name="MM개발계획8월" localSheetId="32">#REF!</definedName>
    <definedName name="MM개발계획8월" localSheetId="31">#REF!</definedName>
    <definedName name="MM개발계획8월" localSheetId="30">#REF!</definedName>
    <definedName name="MM개발계획8월" localSheetId="29">#REF!</definedName>
    <definedName name="MM개발계획8월" localSheetId="27">#REF!</definedName>
    <definedName name="MM개발계획8월" localSheetId="14">#REF!</definedName>
    <definedName name="MM개발계획8월" localSheetId="16">#REF!</definedName>
    <definedName name="MM개발계획8월" localSheetId="3">#REF!</definedName>
    <definedName name="MM개발계획8월" localSheetId="18">#REF!</definedName>
    <definedName name="MM개발계획8월" localSheetId="5">#REF!</definedName>
    <definedName name="MM개발계획8월" localSheetId="17">#REF!</definedName>
    <definedName name="MM개발계획8월" localSheetId="4">#REF!</definedName>
    <definedName name="MM개발계획8월" localSheetId="19">#REF!</definedName>
    <definedName name="MM개발계획8월" localSheetId="6">#REF!</definedName>
    <definedName name="MM개발계획8월" localSheetId="20">#REF!</definedName>
    <definedName name="MM개발계획8월" localSheetId="7">#REF!</definedName>
    <definedName name="MM개발계획8월" localSheetId="21">#REF!</definedName>
    <definedName name="MM개발계획8월" localSheetId="8">#REF!</definedName>
    <definedName name="MM개발계획8월" localSheetId="22">#REF!</definedName>
    <definedName name="MM개발계획8월" localSheetId="9">#REF!</definedName>
    <definedName name="MM개발계획8월" localSheetId="41">#REF!</definedName>
    <definedName name="MM개발계획8월" localSheetId="39">#REF!</definedName>
    <definedName name="MM개발계획8월">#REF!</definedName>
    <definedName name="MM개발계획9월" localSheetId="43">#REF!</definedName>
    <definedName name="MM개발계획9월" localSheetId="40">#REF!</definedName>
    <definedName name="MM개발계획9월" localSheetId="28">#REF!</definedName>
    <definedName name="MM개발계획9월" localSheetId="15">#REF!</definedName>
    <definedName name="MM개발계획9월" localSheetId="23">#REF!</definedName>
    <definedName name="MM개발계획9월" localSheetId="10">#REF!</definedName>
    <definedName name="MM개발계획9월" localSheetId="24">#REF!</definedName>
    <definedName name="MM개발계획9월" localSheetId="11">#REF!</definedName>
    <definedName name="MM개발계획9월" localSheetId="25">#REF!</definedName>
    <definedName name="MM개발계획9월" localSheetId="12">#REF!</definedName>
    <definedName name="MM개발계획9월" localSheetId="36">#REF!</definedName>
    <definedName name="MM개발계획9월" localSheetId="35">#REF!</definedName>
    <definedName name="MM개발계획9월" localSheetId="34">#REF!</definedName>
    <definedName name="MM개발계획9월" localSheetId="33">#REF!</definedName>
    <definedName name="MM개발계획9월" localSheetId="2">#REF!</definedName>
    <definedName name="MM개발계획9월" localSheetId="32">#REF!</definedName>
    <definedName name="MM개발계획9월" localSheetId="31">#REF!</definedName>
    <definedName name="MM개발계획9월" localSheetId="30">#REF!</definedName>
    <definedName name="MM개발계획9월" localSheetId="29">#REF!</definedName>
    <definedName name="MM개발계획9월" localSheetId="27">#REF!</definedName>
    <definedName name="MM개발계획9월" localSheetId="14">#REF!</definedName>
    <definedName name="MM개발계획9월" localSheetId="16">#REF!</definedName>
    <definedName name="MM개발계획9월" localSheetId="3">#REF!</definedName>
    <definedName name="MM개발계획9월" localSheetId="18">#REF!</definedName>
    <definedName name="MM개발계획9월" localSheetId="5">#REF!</definedName>
    <definedName name="MM개발계획9월" localSheetId="17">#REF!</definedName>
    <definedName name="MM개발계획9월" localSheetId="4">#REF!</definedName>
    <definedName name="MM개발계획9월" localSheetId="19">#REF!</definedName>
    <definedName name="MM개발계획9월" localSheetId="6">#REF!</definedName>
    <definedName name="MM개발계획9월" localSheetId="20">#REF!</definedName>
    <definedName name="MM개발계획9월" localSheetId="7">#REF!</definedName>
    <definedName name="MM개발계획9월" localSheetId="21">#REF!</definedName>
    <definedName name="MM개발계획9월" localSheetId="8">#REF!</definedName>
    <definedName name="MM개발계획9월" localSheetId="22">#REF!</definedName>
    <definedName name="MM개발계획9월" localSheetId="9">#REF!</definedName>
    <definedName name="MM개발계획9월" localSheetId="41">#REF!</definedName>
    <definedName name="MM개발계획9월" localSheetId="39">#REF!</definedName>
    <definedName name="MM개발계획9월">#REF!</definedName>
    <definedName name="MM개발방법1" localSheetId="43">#REF!</definedName>
    <definedName name="MM개발방법1" localSheetId="40">#REF!</definedName>
    <definedName name="MM개발방법1" localSheetId="28">#REF!</definedName>
    <definedName name="MM개발방법1" localSheetId="15">#REF!</definedName>
    <definedName name="MM개발방법1" localSheetId="23">#REF!</definedName>
    <definedName name="MM개발방법1" localSheetId="10">#REF!</definedName>
    <definedName name="MM개발방법1" localSheetId="24">#REF!</definedName>
    <definedName name="MM개발방법1" localSheetId="11">#REF!</definedName>
    <definedName name="MM개발방법1" localSheetId="25">#REF!</definedName>
    <definedName name="MM개발방법1" localSheetId="12">#REF!</definedName>
    <definedName name="MM개발방법1" localSheetId="36">#REF!</definedName>
    <definedName name="MM개발방법1" localSheetId="35">#REF!</definedName>
    <definedName name="MM개발방법1" localSheetId="34">#REF!</definedName>
    <definedName name="MM개발방법1" localSheetId="33">#REF!</definedName>
    <definedName name="MM개발방법1" localSheetId="2">#REF!</definedName>
    <definedName name="MM개발방법1" localSheetId="32">#REF!</definedName>
    <definedName name="MM개발방법1" localSheetId="31">#REF!</definedName>
    <definedName name="MM개발방법1" localSheetId="30">#REF!</definedName>
    <definedName name="MM개발방법1" localSheetId="29">#REF!</definedName>
    <definedName name="MM개발방법1" localSheetId="27">#REF!</definedName>
    <definedName name="MM개발방법1" localSheetId="14">#REF!</definedName>
    <definedName name="MM개발방법1" localSheetId="16">#REF!</definedName>
    <definedName name="MM개발방법1" localSheetId="3">#REF!</definedName>
    <definedName name="MM개발방법1" localSheetId="18">#REF!</definedName>
    <definedName name="MM개발방법1" localSheetId="5">#REF!</definedName>
    <definedName name="MM개발방법1" localSheetId="17">#REF!</definedName>
    <definedName name="MM개발방법1" localSheetId="4">#REF!</definedName>
    <definedName name="MM개발방법1" localSheetId="19">#REF!</definedName>
    <definedName name="MM개발방법1" localSheetId="6">#REF!</definedName>
    <definedName name="MM개발방법1" localSheetId="20">#REF!</definedName>
    <definedName name="MM개발방법1" localSheetId="7">#REF!</definedName>
    <definedName name="MM개발방법1" localSheetId="21">#REF!</definedName>
    <definedName name="MM개발방법1" localSheetId="8">#REF!</definedName>
    <definedName name="MM개발방법1" localSheetId="22">#REF!</definedName>
    <definedName name="MM개발방법1" localSheetId="9">#REF!</definedName>
    <definedName name="MM개발방법1" localSheetId="41">#REF!</definedName>
    <definedName name="MM개발방법1" localSheetId="39">#REF!</definedName>
    <definedName name="MM개발방법1">#REF!</definedName>
    <definedName name="MM개발방법2" localSheetId="43">#REF!</definedName>
    <definedName name="MM개발방법2" localSheetId="40">#REF!</definedName>
    <definedName name="MM개발방법2" localSheetId="28">#REF!</definedName>
    <definedName name="MM개발방법2" localSheetId="15">#REF!</definedName>
    <definedName name="MM개발방법2" localSheetId="23">#REF!</definedName>
    <definedName name="MM개발방법2" localSheetId="10">#REF!</definedName>
    <definedName name="MM개발방법2" localSheetId="24">#REF!</definedName>
    <definedName name="MM개발방법2" localSheetId="11">#REF!</definedName>
    <definedName name="MM개발방법2" localSheetId="25">#REF!</definedName>
    <definedName name="MM개발방법2" localSheetId="12">#REF!</definedName>
    <definedName name="MM개발방법2" localSheetId="36">#REF!</definedName>
    <definedName name="MM개발방법2" localSheetId="35">#REF!</definedName>
    <definedName name="MM개발방법2" localSheetId="34">#REF!</definedName>
    <definedName name="MM개발방법2" localSheetId="33">#REF!</definedName>
    <definedName name="MM개발방법2" localSheetId="2">#REF!</definedName>
    <definedName name="MM개발방법2" localSheetId="32">#REF!</definedName>
    <definedName name="MM개발방법2" localSheetId="31">#REF!</definedName>
    <definedName name="MM개발방법2" localSheetId="30">#REF!</definedName>
    <definedName name="MM개발방법2" localSheetId="29">#REF!</definedName>
    <definedName name="MM개발방법2" localSheetId="27">#REF!</definedName>
    <definedName name="MM개발방법2" localSheetId="14">#REF!</definedName>
    <definedName name="MM개발방법2" localSheetId="16">#REF!</definedName>
    <definedName name="MM개발방법2" localSheetId="3">#REF!</definedName>
    <definedName name="MM개발방법2" localSheetId="18">#REF!</definedName>
    <definedName name="MM개발방법2" localSheetId="5">#REF!</definedName>
    <definedName name="MM개발방법2" localSheetId="17">#REF!</definedName>
    <definedName name="MM개발방법2" localSheetId="4">#REF!</definedName>
    <definedName name="MM개발방법2" localSheetId="19">#REF!</definedName>
    <definedName name="MM개발방법2" localSheetId="6">#REF!</definedName>
    <definedName name="MM개발방법2" localSheetId="20">#REF!</definedName>
    <definedName name="MM개발방법2" localSheetId="7">#REF!</definedName>
    <definedName name="MM개발방법2" localSheetId="21">#REF!</definedName>
    <definedName name="MM개발방법2" localSheetId="8">#REF!</definedName>
    <definedName name="MM개발방법2" localSheetId="22">#REF!</definedName>
    <definedName name="MM개발방법2" localSheetId="9">#REF!</definedName>
    <definedName name="MM개발방법2" localSheetId="41">#REF!</definedName>
    <definedName name="MM개발방법2" localSheetId="39">#REF!</definedName>
    <definedName name="MM개발방법2">#REF!</definedName>
    <definedName name="MM개발방법3" localSheetId="43">#REF!</definedName>
    <definedName name="MM개발방법3" localSheetId="40">#REF!</definedName>
    <definedName name="MM개발방법3" localSheetId="28">#REF!</definedName>
    <definedName name="MM개발방법3" localSheetId="15">#REF!</definedName>
    <definedName name="MM개발방법3" localSheetId="23">#REF!</definedName>
    <definedName name="MM개발방법3" localSheetId="10">#REF!</definedName>
    <definedName name="MM개발방법3" localSheetId="24">#REF!</definedName>
    <definedName name="MM개발방법3" localSheetId="11">#REF!</definedName>
    <definedName name="MM개발방법3" localSheetId="25">#REF!</definedName>
    <definedName name="MM개발방법3" localSheetId="12">#REF!</definedName>
    <definedName name="MM개발방법3" localSheetId="36">#REF!</definedName>
    <definedName name="MM개발방법3" localSheetId="35">#REF!</definedName>
    <definedName name="MM개발방법3" localSheetId="34">#REF!</definedName>
    <definedName name="MM개발방법3" localSheetId="33">#REF!</definedName>
    <definedName name="MM개발방법3" localSheetId="2">#REF!</definedName>
    <definedName name="MM개발방법3" localSheetId="26">#REF!</definedName>
    <definedName name="MM개발방법3" localSheetId="13">#REF!</definedName>
    <definedName name="MM개발방법3" localSheetId="32">#REF!</definedName>
    <definedName name="MM개발방법3" localSheetId="31">#REF!</definedName>
    <definedName name="MM개발방법3" localSheetId="30">#REF!</definedName>
    <definedName name="MM개발방법3" localSheetId="29">#REF!</definedName>
    <definedName name="MM개발방법3" localSheetId="27">#REF!</definedName>
    <definedName name="MM개발방법3" localSheetId="14">#REF!</definedName>
    <definedName name="MM개발방법3" localSheetId="16">#REF!</definedName>
    <definedName name="MM개발방법3" localSheetId="3">#REF!</definedName>
    <definedName name="MM개발방법3" localSheetId="18">#REF!</definedName>
    <definedName name="MM개발방법3" localSheetId="5">#REF!</definedName>
    <definedName name="MM개발방법3" localSheetId="17">#REF!</definedName>
    <definedName name="MM개발방법3" localSheetId="4">#REF!</definedName>
    <definedName name="MM개발방법3" localSheetId="19">#REF!</definedName>
    <definedName name="MM개발방법3" localSheetId="6">#REF!</definedName>
    <definedName name="MM개발방법3" localSheetId="20">#REF!</definedName>
    <definedName name="MM개발방법3" localSheetId="7">#REF!</definedName>
    <definedName name="MM개발방법3" localSheetId="21">#REF!</definedName>
    <definedName name="MM개발방법3" localSheetId="8">#REF!</definedName>
    <definedName name="MM개발방법3" localSheetId="22">#REF!</definedName>
    <definedName name="MM개발방법3" localSheetId="9">#REF!</definedName>
    <definedName name="MM개발방법3" localSheetId="41">#REF!</definedName>
    <definedName name="MM개발방법3" localSheetId="39">#REF!</definedName>
    <definedName name="MM개발방법3">#REF!</definedName>
    <definedName name="MM개발방법4" localSheetId="43">#REF!</definedName>
    <definedName name="MM개발방법4" localSheetId="40">#REF!</definedName>
    <definedName name="MM개발방법4" localSheetId="28">#REF!</definedName>
    <definedName name="MM개발방법4" localSheetId="15">#REF!</definedName>
    <definedName name="MM개발방법4" localSheetId="23">#REF!</definedName>
    <definedName name="MM개발방법4" localSheetId="10">#REF!</definedName>
    <definedName name="MM개발방법4" localSheetId="24">#REF!</definedName>
    <definedName name="MM개발방법4" localSheetId="11">#REF!</definedName>
    <definedName name="MM개발방법4" localSheetId="25">#REF!</definedName>
    <definedName name="MM개발방법4" localSheetId="12">#REF!</definedName>
    <definedName name="MM개발방법4" localSheetId="36">#REF!</definedName>
    <definedName name="MM개발방법4" localSheetId="35">#REF!</definedName>
    <definedName name="MM개발방법4" localSheetId="34">#REF!</definedName>
    <definedName name="MM개발방법4" localSheetId="33">#REF!</definedName>
    <definedName name="MM개발방법4" localSheetId="2">#REF!</definedName>
    <definedName name="MM개발방법4" localSheetId="26">#REF!</definedName>
    <definedName name="MM개발방법4" localSheetId="13">#REF!</definedName>
    <definedName name="MM개발방법4" localSheetId="32">#REF!</definedName>
    <definedName name="MM개발방법4" localSheetId="31">#REF!</definedName>
    <definedName name="MM개발방법4" localSheetId="30">#REF!</definedName>
    <definedName name="MM개발방법4" localSheetId="29">#REF!</definedName>
    <definedName name="MM개발방법4" localSheetId="27">#REF!</definedName>
    <definedName name="MM개발방법4" localSheetId="14">#REF!</definedName>
    <definedName name="MM개발방법4" localSheetId="16">#REF!</definedName>
    <definedName name="MM개발방법4" localSheetId="3">#REF!</definedName>
    <definedName name="MM개발방법4" localSheetId="18">#REF!</definedName>
    <definedName name="MM개발방법4" localSheetId="5">#REF!</definedName>
    <definedName name="MM개발방법4" localSheetId="17">#REF!</definedName>
    <definedName name="MM개발방법4" localSheetId="4">#REF!</definedName>
    <definedName name="MM개발방법4" localSheetId="19">#REF!</definedName>
    <definedName name="MM개발방법4" localSheetId="6">#REF!</definedName>
    <definedName name="MM개발방법4" localSheetId="20">#REF!</definedName>
    <definedName name="MM개발방법4" localSheetId="7">#REF!</definedName>
    <definedName name="MM개발방법4" localSheetId="21">#REF!</definedName>
    <definedName name="MM개발방법4" localSheetId="8">#REF!</definedName>
    <definedName name="MM개발방법4" localSheetId="22">#REF!</definedName>
    <definedName name="MM개발방법4" localSheetId="9">#REF!</definedName>
    <definedName name="MM개발방법4" localSheetId="41">#REF!</definedName>
    <definedName name="MM개발방법4" localSheetId="39">#REF!</definedName>
    <definedName name="MM개발방법4">#REF!</definedName>
    <definedName name="MM개발방법5" localSheetId="43">#REF!</definedName>
    <definedName name="MM개발방법5" localSheetId="40">#REF!</definedName>
    <definedName name="MM개발방법5" localSheetId="28">#REF!</definedName>
    <definedName name="MM개발방법5" localSheetId="15">#REF!</definedName>
    <definedName name="MM개발방법5" localSheetId="23">#REF!</definedName>
    <definedName name="MM개발방법5" localSheetId="10">#REF!</definedName>
    <definedName name="MM개발방법5" localSheetId="24">#REF!</definedName>
    <definedName name="MM개발방법5" localSheetId="11">#REF!</definedName>
    <definedName name="MM개발방법5" localSheetId="25">#REF!</definedName>
    <definedName name="MM개발방법5" localSheetId="12">#REF!</definedName>
    <definedName name="MM개발방법5" localSheetId="36">#REF!</definedName>
    <definedName name="MM개발방법5" localSheetId="35">#REF!</definedName>
    <definedName name="MM개발방법5" localSheetId="34">#REF!</definedName>
    <definedName name="MM개발방법5" localSheetId="33">#REF!</definedName>
    <definedName name="MM개발방법5" localSheetId="2">#REF!</definedName>
    <definedName name="MM개발방법5" localSheetId="26">#REF!</definedName>
    <definedName name="MM개발방법5" localSheetId="13">#REF!</definedName>
    <definedName name="MM개발방법5" localSheetId="32">#REF!</definedName>
    <definedName name="MM개발방법5" localSheetId="31">#REF!</definedName>
    <definedName name="MM개발방법5" localSheetId="30">#REF!</definedName>
    <definedName name="MM개발방법5" localSheetId="29">#REF!</definedName>
    <definedName name="MM개발방법5" localSheetId="27">#REF!</definedName>
    <definedName name="MM개발방법5" localSheetId="14">#REF!</definedName>
    <definedName name="MM개발방법5" localSheetId="16">#REF!</definedName>
    <definedName name="MM개발방법5" localSheetId="3">#REF!</definedName>
    <definedName name="MM개발방법5" localSheetId="18">#REF!</definedName>
    <definedName name="MM개발방법5" localSheetId="5">#REF!</definedName>
    <definedName name="MM개발방법5" localSheetId="17">#REF!</definedName>
    <definedName name="MM개발방법5" localSheetId="4">#REF!</definedName>
    <definedName name="MM개발방법5" localSheetId="19">#REF!</definedName>
    <definedName name="MM개발방법5" localSheetId="6">#REF!</definedName>
    <definedName name="MM개발방법5" localSheetId="20">#REF!</definedName>
    <definedName name="MM개발방법5" localSheetId="7">#REF!</definedName>
    <definedName name="MM개발방법5" localSheetId="21">#REF!</definedName>
    <definedName name="MM개발방법5" localSheetId="8">#REF!</definedName>
    <definedName name="MM개발방법5" localSheetId="22">#REF!</definedName>
    <definedName name="MM개발방법5" localSheetId="9">#REF!</definedName>
    <definedName name="MM개발방법5" localSheetId="41">#REF!</definedName>
    <definedName name="MM개발방법5" localSheetId="39">#REF!</definedName>
    <definedName name="MM개발방법5">#REF!</definedName>
    <definedName name="MM개발방법6" localSheetId="43">#REF!</definedName>
    <definedName name="MM개발방법6" localSheetId="40">#REF!</definedName>
    <definedName name="MM개발방법6" localSheetId="28">#REF!</definedName>
    <definedName name="MM개발방법6" localSheetId="15">#REF!</definedName>
    <definedName name="MM개발방법6" localSheetId="23">#REF!</definedName>
    <definedName name="MM개발방법6" localSheetId="10">#REF!</definedName>
    <definedName name="MM개발방법6" localSheetId="24">#REF!</definedName>
    <definedName name="MM개발방법6" localSheetId="11">#REF!</definedName>
    <definedName name="MM개발방법6" localSheetId="25">#REF!</definedName>
    <definedName name="MM개발방법6" localSheetId="12">#REF!</definedName>
    <definedName name="MM개발방법6" localSheetId="36">#REF!</definedName>
    <definedName name="MM개발방법6" localSheetId="35">#REF!</definedName>
    <definedName name="MM개발방법6" localSheetId="34">#REF!</definedName>
    <definedName name="MM개발방법6" localSheetId="33">#REF!</definedName>
    <definedName name="MM개발방법6" localSheetId="2">#REF!</definedName>
    <definedName name="MM개발방법6" localSheetId="26">#REF!</definedName>
    <definedName name="MM개발방법6" localSheetId="13">#REF!</definedName>
    <definedName name="MM개발방법6" localSheetId="32">#REF!</definedName>
    <definedName name="MM개발방법6" localSheetId="31">#REF!</definedName>
    <definedName name="MM개발방법6" localSheetId="30">#REF!</definedName>
    <definedName name="MM개발방법6" localSheetId="29">#REF!</definedName>
    <definedName name="MM개발방법6" localSheetId="27">#REF!</definedName>
    <definedName name="MM개발방법6" localSheetId="14">#REF!</definedName>
    <definedName name="MM개발방법6" localSheetId="16">#REF!</definedName>
    <definedName name="MM개발방법6" localSheetId="3">#REF!</definedName>
    <definedName name="MM개발방법6" localSheetId="18">#REF!</definedName>
    <definedName name="MM개발방법6" localSheetId="5">#REF!</definedName>
    <definedName name="MM개발방법6" localSheetId="17">#REF!</definedName>
    <definedName name="MM개발방법6" localSheetId="4">#REF!</definedName>
    <definedName name="MM개발방법6" localSheetId="19">#REF!</definedName>
    <definedName name="MM개발방법6" localSheetId="6">#REF!</definedName>
    <definedName name="MM개발방법6" localSheetId="20">#REF!</definedName>
    <definedName name="MM개발방법6" localSheetId="7">#REF!</definedName>
    <definedName name="MM개발방법6" localSheetId="21">#REF!</definedName>
    <definedName name="MM개발방법6" localSheetId="8">#REF!</definedName>
    <definedName name="MM개발방법6" localSheetId="22">#REF!</definedName>
    <definedName name="MM개발방법6" localSheetId="9">#REF!</definedName>
    <definedName name="MM개발방법6" localSheetId="41">#REF!</definedName>
    <definedName name="MM개발방법6" localSheetId="39">#REF!</definedName>
    <definedName name="MM개발방법6">#REF!</definedName>
    <definedName name="MM개발변경상태" localSheetId="43">#REF!</definedName>
    <definedName name="MM개발변경상태" localSheetId="40">#REF!</definedName>
    <definedName name="MM개발변경상태" localSheetId="28">#REF!</definedName>
    <definedName name="MM개발변경상태" localSheetId="15">#REF!</definedName>
    <definedName name="MM개발변경상태" localSheetId="23">#REF!</definedName>
    <definedName name="MM개발변경상태" localSheetId="10">#REF!</definedName>
    <definedName name="MM개발변경상태" localSheetId="24">#REF!</definedName>
    <definedName name="MM개발변경상태" localSheetId="11">#REF!</definedName>
    <definedName name="MM개발변경상태" localSheetId="25">#REF!</definedName>
    <definedName name="MM개발변경상태" localSheetId="12">#REF!</definedName>
    <definedName name="MM개발변경상태" localSheetId="36">#REF!</definedName>
    <definedName name="MM개발변경상태" localSheetId="35">#REF!</definedName>
    <definedName name="MM개발변경상태" localSheetId="34">#REF!</definedName>
    <definedName name="MM개발변경상태" localSheetId="33">#REF!</definedName>
    <definedName name="MM개발변경상태" localSheetId="2">#REF!</definedName>
    <definedName name="MM개발변경상태" localSheetId="26">#REF!</definedName>
    <definedName name="MM개발변경상태" localSheetId="13">#REF!</definedName>
    <definedName name="MM개발변경상태" localSheetId="32">#REF!</definedName>
    <definedName name="MM개발변경상태" localSheetId="31">#REF!</definedName>
    <definedName name="MM개발변경상태" localSheetId="30">#REF!</definedName>
    <definedName name="MM개발변경상태" localSheetId="29">#REF!</definedName>
    <definedName name="MM개발변경상태" localSheetId="27">#REF!</definedName>
    <definedName name="MM개발변경상태" localSheetId="14">#REF!</definedName>
    <definedName name="MM개발변경상태" localSheetId="16">#REF!</definedName>
    <definedName name="MM개발변경상태" localSheetId="3">#REF!</definedName>
    <definedName name="MM개발변경상태" localSheetId="18">#REF!</definedName>
    <definedName name="MM개발변경상태" localSheetId="5">#REF!</definedName>
    <definedName name="MM개발변경상태" localSheetId="17">#REF!</definedName>
    <definedName name="MM개발변경상태" localSheetId="4">#REF!</definedName>
    <definedName name="MM개발변경상태" localSheetId="19">#REF!</definedName>
    <definedName name="MM개발변경상태" localSheetId="6">#REF!</definedName>
    <definedName name="MM개발변경상태" localSheetId="20">#REF!</definedName>
    <definedName name="MM개발변경상태" localSheetId="7">#REF!</definedName>
    <definedName name="MM개발변경상태" localSheetId="21">#REF!</definedName>
    <definedName name="MM개발변경상태" localSheetId="8">#REF!</definedName>
    <definedName name="MM개발변경상태" localSheetId="22">#REF!</definedName>
    <definedName name="MM개발변경상태" localSheetId="9">#REF!</definedName>
    <definedName name="MM개발변경상태" localSheetId="41">#REF!</definedName>
    <definedName name="MM개발변경상태" localSheetId="39">#REF!</definedName>
    <definedName name="MM개발변경상태">#REF!</definedName>
    <definedName name="MM개발상태" localSheetId="43">#REF!</definedName>
    <definedName name="MM개발상태" localSheetId="40">#REF!</definedName>
    <definedName name="MM개발상태" localSheetId="28">#REF!</definedName>
    <definedName name="MM개발상태" localSheetId="15">#REF!</definedName>
    <definedName name="MM개발상태" localSheetId="23">#REF!</definedName>
    <definedName name="MM개발상태" localSheetId="10">#REF!</definedName>
    <definedName name="MM개발상태" localSheetId="24">#REF!</definedName>
    <definedName name="MM개발상태" localSheetId="11">#REF!</definedName>
    <definedName name="MM개발상태" localSheetId="25">#REF!</definedName>
    <definedName name="MM개발상태" localSheetId="12">#REF!</definedName>
    <definedName name="MM개발상태" localSheetId="36">#REF!</definedName>
    <definedName name="MM개발상태" localSheetId="35">#REF!</definedName>
    <definedName name="MM개발상태" localSheetId="34">#REF!</definedName>
    <definedName name="MM개발상태" localSheetId="33">#REF!</definedName>
    <definedName name="MM개발상태" localSheetId="2">#REF!</definedName>
    <definedName name="MM개발상태" localSheetId="26">#REF!</definedName>
    <definedName name="MM개발상태" localSheetId="13">#REF!</definedName>
    <definedName name="MM개발상태" localSheetId="32">#REF!</definedName>
    <definedName name="MM개발상태" localSheetId="31">#REF!</definedName>
    <definedName name="MM개발상태" localSheetId="30">#REF!</definedName>
    <definedName name="MM개발상태" localSheetId="29">#REF!</definedName>
    <definedName name="MM개발상태" localSheetId="27">#REF!</definedName>
    <definedName name="MM개발상태" localSheetId="14">#REF!</definedName>
    <definedName name="MM개발상태" localSheetId="16">#REF!</definedName>
    <definedName name="MM개발상태" localSheetId="3">#REF!</definedName>
    <definedName name="MM개발상태" localSheetId="18">#REF!</definedName>
    <definedName name="MM개발상태" localSheetId="5">#REF!</definedName>
    <definedName name="MM개발상태" localSheetId="17">#REF!</definedName>
    <definedName name="MM개발상태" localSheetId="4">#REF!</definedName>
    <definedName name="MM개발상태" localSheetId="19">#REF!</definedName>
    <definedName name="MM개발상태" localSheetId="6">#REF!</definedName>
    <definedName name="MM개발상태" localSheetId="20">#REF!</definedName>
    <definedName name="MM개발상태" localSheetId="7">#REF!</definedName>
    <definedName name="MM개발상태" localSheetId="21">#REF!</definedName>
    <definedName name="MM개발상태" localSheetId="8">#REF!</definedName>
    <definedName name="MM개발상태" localSheetId="22">#REF!</definedName>
    <definedName name="MM개발상태" localSheetId="9">#REF!</definedName>
    <definedName name="MM개발상태" localSheetId="41">#REF!</definedName>
    <definedName name="MM개발상태" localSheetId="39">#REF!</definedName>
    <definedName name="MM개발상태">#REF!</definedName>
    <definedName name="MM개발자" localSheetId="43">#REF!</definedName>
    <definedName name="MM개발자" localSheetId="40">#REF!</definedName>
    <definedName name="MM개발자" localSheetId="28">#REF!</definedName>
    <definedName name="MM개발자" localSheetId="15">#REF!</definedName>
    <definedName name="MM개발자" localSheetId="23">#REF!</definedName>
    <definedName name="MM개발자" localSheetId="10">#REF!</definedName>
    <definedName name="MM개발자" localSheetId="24">#REF!</definedName>
    <definedName name="MM개발자" localSheetId="11">#REF!</definedName>
    <definedName name="MM개발자" localSheetId="25">#REF!</definedName>
    <definedName name="MM개발자" localSheetId="12">#REF!</definedName>
    <definedName name="MM개발자" localSheetId="36">#REF!</definedName>
    <definedName name="MM개발자" localSheetId="35">#REF!</definedName>
    <definedName name="MM개발자" localSheetId="34">#REF!</definedName>
    <definedName name="MM개발자" localSheetId="33">#REF!</definedName>
    <definedName name="MM개발자" localSheetId="2">#REF!</definedName>
    <definedName name="MM개발자" localSheetId="26">#REF!</definedName>
    <definedName name="MM개발자" localSheetId="13">#REF!</definedName>
    <definedName name="MM개발자" localSheetId="32">#REF!</definedName>
    <definedName name="MM개발자" localSheetId="31">#REF!</definedName>
    <definedName name="MM개발자" localSheetId="30">#REF!</definedName>
    <definedName name="MM개발자" localSheetId="29">#REF!</definedName>
    <definedName name="MM개발자" localSheetId="27">#REF!</definedName>
    <definedName name="MM개발자" localSheetId="14">#REF!</definedName>
    <definedName name="MM개발자" localSheetId="16">#REF!</definedName>
    <definedName name="MM개발자" localSheetId="3">#REF!</definedName>
    <definedName name="MM개발자" localSheetId="18">#REF!</definedName>
    <definedName name="MM개발자" localSheetId="5">#REF!</definedName>
    <definedName name="MM개발자" localSheetId="17">#REF!</definedName>
    <definedName name="MM개발자" localSheetId="4">#REF!</definedName>
    <definedName name="MM개발자" localSheetId="19">#REF!</definedName>
    <definedName name="MM개발자" localSheetId="6">#REF!</definedName>
    <definedName name="MM개발자" localSheetId="20">#REF!</definedName>
    <definedName name="MM개발자" localSheetId="7">#REF!</definedName>
    <definedName name="MM개발자" localSheetId="21">#REF!</definedName>
    <definedName name="MM개발자" localSheetId="8">#REF!</definedName>
    <definedName name="MM개발자" localSheetId="22">#REF!</definedName>
    <definedName name="MM개발자" localSheetId="9">#REF!</definedName>
    <definedName name="MM개발자" localSheetId="41">#REF!</definedName>
    <definedName name="MM개발자" localSheetId="39">#REF!</definedName>
    <definedName name="MM개발자">#REF!</definedName>
    <definedName name="MM난위도" localSheetId="43">#REF!</definedName>
    <definedName name="MM난위도" localSheetId="40">#REF!</definedName>
    <definedName name="MM난위도" localSheetId="28">#REF!</definedName>
    <definedName name="MM난위도" localSheetId="15">#REF!</definedName>
    <definedName name="MM난위도" localSheetId="23">#REF!</definedName>
    <definedName name="MM난위도" localSheetId="10">#REF!</definedName>
    <definedName name="MM난위도" localSheetId="24">#REF!</definedName>
    <definedName name="MM난위도" localSheetId="11">#REF!</definedName>
    <definedName name="MM난위도" localSheetId="25">#REF!</definedName>
    <definedName name="MM난위도" localSheetId="12">#REF!</definedName>
    <definedName name="MM난위도" localSheetId="36">#REF!</definedName>
    <definedName name="MM난위도" localSheetId="35">#REF!</definedName>
    <definedName name="MM난위도" localSheetId="34">#REF!</definedName>
    <definedName name="MM난위도" localSheetId="33">#REF!</definedName>
    <definedName name="MM난위도" localSheetId="2">#REF!</definedName>
    <definedName name="MM난위도" localSheetId="26">#REF!</definedName>
    <definedName name="MM난위도" localSheetId="13">#REF!</definedName>
    <definedName name="MM난위도" localSheetId="32">#REF!</definedName>
    <definedName name="MM난위도" localSheetId="31">#REF!</definedName>
    <definedName name="MM난위도" localSheetId="30">#REF!</definedName>
    <definedName name="MM난위도" localSheetId="29">#REF!</definedName>
    <definedName name="MM난위도" localSheetId="27">#REF!</definedName>
    <definedName name="MM난위도" localSheetId="14">#REF!</definedName>
    <definedName name="MM난위도" localSheetId="16">#REF!</definedName>
    <definedName name="MM난위도" localSheetId="3">#REF!</definedName>
    <definedName name="MM난위도" localSheetId="18">#REF!</definedName>
    <definedName name="MM난위도" localSheetId="5">#REF!</definedName>
    <definedName name="MM난위도" localSheetId="17">#REF!</definedName>
    <definedName name="MM난위도" localSheetId="4">#REF!</definedName>
    <definedName name="MM난위도" localSheetId="19">#REF!</definedName>
    <definedName name="MM난위도" localSheetId="6">#REF!</definedName>
    <definedName name="MM난위도" localSheetId="20">#REF!</definedName>
    <definedName name="MM난위도" localSheetId="7">#REF!</definedName>
    <definedName name="MM난위도" localSheetId="21">#REF!</definedName>
    <definedName name="MM난위도" localSheetId="8">#REF!</definedName>
    <definedName name="MM난위도" localSheetId="22">#REF!</definedName>
    <definedName name="MM난위도" localSheetId="9">#REF!</definedName>
    <definedName name="MM난위도" localSheetId="41">#REF!</definedName>
    <definedName name="MM난위도" localSheetId="39">#REF!</definedName>
    <definedName name="MM난위도">#REF!</definedName>
    <definedName name="MM테스트여부" localSheetId="43">#REF!</definedName>
    <definedName name="MM테스트여부" localSheetId="40">#REF!</definedName>
    <definedName name="MM테스트여부" localSheetId="28">#REF!</definedName>
    <definedName name="MM테스트여부" localSheetId="15">#REF!</definedName>
    <definedName name="MM테스트여부" localSheetId="23">#REF!</definedName>
    <definedName name="MM테스트여부" localSheetId="10">#REF!</definedName>
    <definedName name="MM테스트여부" localSheetId="24">#REF!</definedName>
    <definedName name="MM테스트여부" localSheetId="11">#REF!</definedName>
    <definedName name="MM테스트여부" localSheetId="25">#REF!</definedName>
    <definedName name="MM테스트여부" localSheetId="12">#REF!</definedName>
    <definedName name="MM테스트여부" localSheetId="36">#REF!</definedName>
    <definedName name="MM테스트여부" localSheetId="35">#REF!</definedName>
    <definedName name="MM테스트여부" localSheetId="34">#REF!</definedName>
    <definedName name="MM테스트여부" localSheetId="33">#REF!</definedName>
    <definedName name="MM테스트여부" localSheetId="2">#REF!</definedName>
    <definedName name="MM테스트여부" localSheetId="26">#REF!</definedName>
    <definedName name="MM테스트여부" localSheetId="13">#REF!</definedName>
    <definedName name="MM테스트여부" localSheetId="32">#REF!</definedName>
    <definedName name="MM테스트여부" localSheetId="31">#REF!</definedName>
    <definedName name="MM테스트여부" localSheetId="30">#REF!</definedName>
    <definedName name="MM테스트여부" localSheetId="29">#REF!</definedName>
    <definedName name="MM테스트여부" localSheetId="27">#REF!</definedName>
    <definedName name="MM테스트여부" localSheetId="14">#REF!</definedName>
    <definedName name="MM테스트여부" localSheetId="16">#REF!</definedName>
    <definedName name="MM테스트여부" localSheetId="3">#REF!</definedName>
    <definedName name="MM테스트여부" localSheetId="18">#REF!</definedName>
    <definedName name="MM테스트여부" localSheetId="5">#REF!</definedName>
    <definedName name="MM테스트여부" localSheetId="17">#REF!</definedName>
    <definedName name="MM테스트여부" localSheetId="4">#REF!</definedName>
    <definedName name="MM테스트여부" localSheetId="19">#REF!</definedName>
    <definedName name="MM테스트여부" localSheetId="6">#REF!</definedName>
    <definedName name="MM테스트여부" localSheetId="20">#REF!</definedName>
    <definedName name="MM테스트여부" localSheetId="7">#REF!</definedName>
    <definedName name="MM테스트여부" localSheetId="21">#REF!</definedName>
    <definedName name="MM테스트여부" localSheetId="8">#REF!</definedName>
    <definedName name="MM테스트여부" localSheetId="22">#REF!</definedName>
    <definedName name="MM테스트여부" localSheetId="9">#REF!</definedName>
    <definedName name="MM테스트여부" localSheetId="41">#REF!</definedName>
    <definedName name="MM테스트여부" localSheetId="39">#REF!</definedName>
    <definedName name="MM테스트여부">#REF!</definedName>
    <definedName name="_xlnm.Print_Area" localSheetId="43">'Web Service 연계 로그 테이블'!$A$1:$I$21</definedName>
    <definedName name="_xlnm.Print_Area" localSheetId="40">'매핑정의서 작성가이드'!$A$1:$S$88</definedName>
    <definedName name="_xlnm.Print_Area" localSheetId="28">'매핑정의서_approve(mobile)'!$A$1:$R$40</definedName>
    <definedName name="_xlnm.Print_Area" localSheetId="15">'매핑정의서_approve(PC)'!$A$1:$R$40</definedName>
    <definedName name="_xlnm.Print_Area" localSheetId="23">'매핑정의서_buildListAll(mobile)'!$A$1:$R$42</definedName>
    <definedName name="_xlnm.Print_Area" localSheetId="10">'매핑정의서_buildListAll(PC)'!$A$1:$R$42</definedName>
    <definedName name="_xlnm.Print_Area" localSheetId="24">'매핑정의서_buildListSearch(mobile)'!$A$1:$R$42</definedName>
    <definedName name="_xlnm.Print_Area" localSheetId="11">'매핑정의서_buildListSearch(PC)'!$A$1:$R$42</definedName>
    <definedName name="_xlnm.Print_Area" localSheetId="25">'매핑정의서_buildRequest(mobile)'!$A$1:$R$42</definedName>
    <definedName name="_xlnm.Print_Area" localSheetId="12">'매핑정의서_buildRequest(PC)'!$A$1:$R$42</definedName>
    <definedName name="_xlnm.Print_Area" localSheetId="36">'매핑정의서_deployBackDev(gw)'!$A$1:$R$43</definedName>
    <definedName name="_xlnm.Print_Area" localSheetId="35">'매핑정의서_deployBacktProd(gw)'!$A$1:$R$43</definedName>
    <definedName name="_xlnm.Print_Area" localSheetId="34">'매핑정의서_deployFrontDev(gw)'!$A$1:$R$43</definedName>
    <definedName name="_xlnm.Print_Area" localSheetId="33">'매핑정의서_deployFrontProd(gw)'!$A$1:$R$43</definedName>
    <definedName name="_xlnm.Print_Area" localSheetId="2">매핑정의서_getToken!$A$1:$R$43</definedName>
    <definedName name="_xlnm.Print_Area" localSheetId="26">'매핑정의서_pjtListAll(mobile)'!$A$1:$R$42</definedName>
    <definedName name="_xlnm.Print_Area" localSheetId="13">'매핑정의서_pjtListAll(PC)'!$A$1:$R$42</definedName>
    <definedName name="_xlnm.Print_Area" localSheetId="32">'매핑정의서_resultBackDevLatest(gw)'!$A$1:$R$43</definedName>
    <definedName name="_xlnm.Print_Area" localSheetId="31">'매핑정의서_resultBacktProdLatest(gw)'!$A$1:$R$43</definedName>
    <definedName name="_xlnm.Print_Area" localSheetId="30">'매핑정의서_resultFrontDevLatest(gw)'!$A$1:$R$43</definedName>
    <definedName name="_xlnm.Print_Area" localSheetId="29">'매핑정의서_resultFrontProdLatest(gw)'!$A$1:$R$43</definedName>
    <definedName name="_xlnm.Print_Area" localSheetId="27">'매핑정의서_save(mobile)'!$A$1:$R$42</definedName>
    <definedName name="_xlnm.Print_Area" localSheetId="14">'매핑정의서_save(PC)'!$A$1:$R$42</definedName>
    <definedName name="_xlnm.Print_Area" localSheetId="16">'매핑정의서_udtListAll(mobile)'!$A$1:$R$42</definedName>
    <definedName name="_xlnm.Print_Area" localSheetId="3">'매핑정의서_udtListAll(PC)'!$A$1:$R$42</definedName>
    <definedName name="_xlnm.Print_Area" localSheetId="18">'매핑정의서_udtListReq(mobile)'!$A$1:$R$42</definedName>
    <definedName name="_xlnm.Print_Area" localSheetId="5">'매핑정의서_udtListReq(PC)'!$A$1:$R$42</definedName>
    <definedName name="_xlnm.Print_Area" localSheetId="17">'매핑정의서_udtListSearch(mobile)'!$A$1:$R$42</definedName>
    <definedName name="_xlnm.Print_Area" localSheetId="4">'매핑정의서_udtListSearch(PC)'!$A$1:$R$42</definedName>
    <definedName name="_xlnm.Print_Area" localSheetId="19">'매핑정의서_udtListVerCboDev(mobile)'!$A$1:$R$42</definedName>
    <definedName name="_xlnm.Print_Area" localSheetId="6">'매핑정의서_udtListVerCboDev(PC)'!$A$1:$R$42</definedName>
    <definedName name="_xlnm.Print_Area" localSheetId="20">'매핑정의서_udtListVerCboProd(mobile)'!$A$1:$R$42</definedName>
    <definedName name="_xlnm.Print_Area" localSheetId="7">'매핑정의서_udtListVerCboProd(PC)'!$A$1:$R$42</definedName>
    <definedName name="_xlnm.Print_Area" localSheetId="21">'매핑정의서_udtListVerPkgDev(mobile)'!$A$1:$R$42</definedName>
    <definedName name="_xlnm.Print_Area" localSheetId="8">'매핑정의서_udtListVerPkgDev(PC)'!$A$1:$R$42</definedName>
    <definedName name="_xlnm.Print_Area" localSheetId="22">'매핑정의서_udtListVerPkgProd(mobile)'!$A$1:$R$42</definedName>
    <definedName name="_xlnm.Print_Area" localSheetId="9">'매핑정의서_udtListVerPkgProd(PC)'!$A$1:$R$42</definedName>
    <definedName name="_xlnm.Print_Area" localSheetId="41">'연계 테이블 작성가이드(업무)'!$A$1:$S$30</definedName>
    <definedName name="_xlnm.Print_Area" localSheetId="37">요건정의서!$A$1:$AX$53</definedName>
    <definedName name="_xlnm.Print_Area" localSheetId="39">'요건정의서 작성가이드'!$A$1:$AX$52</definedName>
    <definedName name="_xlnm.Print_Area" localSheetId="0">표지!$A$1:$A$5</definedName>
    <definedName name="test" localSheetId="28">#REF!</definedName>
    <definedName name="test" localSheetId="15">#REF!</definedName>
    <definedName name="test" localSheetId="36">#REF!</definedName>
    <definedName name="test" localSheetId="35">#REF!</definedName>
    <definedName name="test" localSheetId="34">#REF!</definedName>
    <definedName name="test" localSheetId="33">#REF!</definedName>
    <definedName name="test" localSheetId="2">#REF!</definedName>
    <definedName name="test" localSheetId="32">#REF!</definedName>
    <definedName name="test" localSheetId="31">#REF!</definedName>
    <definedName name="test" localSheetId="30">#REF!</definedName>
    <definedName name="test" localSheetId="29">#REF!</definedName>
    <definedName name="test">#REF!</definedName>
    <definedName name="인증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80" l="1"/>
  <c r="P2" i="80"/>
  <c r="B2" i="80"/>
  <c r="P2" i="72" l="1"/>
  <c r="P2" i="71"/>
  <c r="P2" i="70"/>
  <c r="P2" i="69"/>
  <c r="P2" i="68"/>
  <c r="P2" i="67"/>
  <c r="P2" i="66"/>
  <c r="P2" i="65"/>
  <c r="P2" i="64"/>
  <c r="P2" i="63"/>
  <c r="P2" i="62"/>
  <c r="P2" i="61"/>
  <c r="P2" i="60"/>
  <c r="P2" i="59"/>
  <c r="B2" i="49"/>
  <c r="B2" i="50"/>
  <c r="B2" i="51"/>
  <c r="B2" i="52"/>
  <c r="B2" i="53"/>
  <c r="B2" i="54"/>
  <c r="B2" i="55"/>
  <c r="B2" i="57"/>
  <c r="B2" i="58"/>
  <c r="B2" i="56"/>
  <c r="B2" i="59"/>
  <c r="B2" i="60"/>
  <c r="B2" i="61"/>
  <c r="B2" i="62"/>
  <c r="B2" i="63"/>
  <c r="B2" i="64"/>
  <c r="B2" i="65"/>
  <c r="B2" i="66"/>
  <c r="B2" i="67"/>
  <c r="B2" i="69"/>
  <c r="P3" i="79"/>
  <c r="P2" i="79"/>
  <c r="B2" i="79"/>
  <c r="P3" i="78"/>
  <c r="P2" i="78"/>
  <c r="B2" i="78"/>
  <c r="P3" i="77"/>
  <c r="P2" i="77"/>
  <c r="B2" i="77"/>
  <c r="P3" i="76"/>
  <c r="P2" i="76"/>
  <c r="B2" i="76"/>
  <c r="P3" i="75"/>
  <c r="P2" i="75"/>
  <c r="B2" i="75"/>
  <c r="P3" i="74"/>
  <c r="P2" i="74"/>
  <c r="B2" i="74"/>
  <c r="P3" i="73"/>
  <c r="P2" i="73"/>
  <c r="B2" i="73"/>
  <c r="P3" i="72"/>
  <c r="B2" i="72"/>
  <c r="P3" i="71"/>
  <c r="B2" i="71"/>
  <c r="P3" i="70"/>
  <c r="B2" i="70"/>
  <c r="P3" i="69"/>
  <c r="P3" i="68"/>
  <c r="B2" i="68"/>
  <c r="P3" i="67"/>
  <c r="P3" i="66"/>
  <c r="P3" i="65"/>
  <c r="P3" i="64"/>
  <c r="P3" i="63"/>
  <c r="P3" i="62"/>
  <c r="P3" i="61"/>
  <c r="P3" i="60"/>
  <c r="P3" i="59"/>
  <c r="P3" i="58"/>
  <c r="P2" i="58"/>
  <c r="P3" i="57"/>
  <c r="P2" i="57"/>
  <c r="P3" i="56"/>
  <c r="P2" i="56"/>
  <c r="P3" i="55" l="1"/>
  <c r="P2" i="55"/>
  <c r="P3" i="54"/>
  <c r="P2" i="54"/>
  <c r="P3" i="53"/>
  <c r="P2" i="53"/>
  <c r="P3" i="52"/>
  <c r="P2" i="52"/>
  <c r="P3" i="51"/>
  <c r="P2" i="51"/>
  <c r="P3" i="50"/>
  <c r="P2" i="50"/>
  <c r="P3" i="49"/>
  <c r="P2" i="49"/>
  <c r="P3" i="48" l="1"/>
  <c r="P2" i="48"/>
  <c r="B2" i="48"/>
  <c r="P3" i="47"/>
  <c r="P2" i="47"/>
  <c r="B2" i="47"/>
  <c r="B2" i="24"/>
  <c r="P3" i="46" l="1"/>
  <c r="P2" i="46"/>
  <c r="B2" i="46"/>
  <c r="Z31" i="24" l="1"/>
  <c r="Z28" i="24"/>
  <c r="B28" i="24"/>
  <c r="Z31" i="33"/>
  <c r="Z28" i="33"/>
  <c r="B28" i="33"/>
  <c r="B2" i="34" l="1"/>
  <c r="Q2" i="35" l="1"/>
  <c r="Q3" i="35"/>
  <c r="Q3" i="34" l="1"/>
  <c r="Q2" i="34"/>
  <c r="B2" i="3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A4" authorId="0" shapeId="0" xr:uid="{00000000-0006-0000-2600-000001000000}">
      <text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물리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서버에</t>
        </r>
        <r>
          <rPr>
            <sz val="9"/>
            <color indexed="81"/>
            <rFont val="Tahoma"/>
            <family val="2"/>
          </rPr>
          <t xml:space="preserve"> 2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운영중일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구분가능한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프로그램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기재되어야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한다</t>
        </r>
        <r>
          <rPr>
            <sz val="9"/>
            <color indexed="81"/>
            <rFont val="Tahoma"/>
            <family val="2"/>
          </rPr>
          <t xml:space="preserve">.
 - 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모바일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서버에</t>
        </r>
        <r>
          <rPr>
            <sz val="9"/>
            <color indexed="81"/>
            <rFont val="Tahoma"/>
            <family val="2"/>
          </rPr>
          <t xml:space="preserve"> "</t>
        </r>
        <r>
          <rPr>
            <sz val="9"/>
            <color indexed="81"/>
            <rFont val="돋움"/>
            <family val="3"/>
            <charset val="129"/>
          </rPr>
          <t>모바일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</t>
        </r>
        <r>
          <rPr>
            <sz val="9"/>
            <color indexed="81"/>
            <rFont val="Tahoma"/>
            <family val="2"/>
          </rPr>
          <t xml:space="preserve">" </t>
        </r>
        <r>
          <rPr>
            <sz val="9"/>
            <color indexed="81"/>
            <rFont val="돋움"/>
            <family val="3"/>
            <charset val="129"/>
          </rPr>
          <t>시스템과</t>
        </r>
        <r>
          <rPr>
            <sz val="9"/>
            <color indexed="81"/>
            <rFont val="Tahoma"/>
            <family val="2"/>
          </rPr>
          <t xml:space="preserve"> "</t>
        </r>
        <r>
          <rPr>
            <sz val="9"/>
            <color indexed="81"/>
            <rFont val="돋움"/>
            <family val="3"/>
            <charset val="129"/>
          </rPr>
          <t>부정사용방지</t>
        </r>
        <r>
          <rPr>
            <sz val="9"/>
            <color indexed="81"/>
            <rFont val="Tahoma"/>
            <family val="2"/>
          </rPr>
          <t xml:space="preserve">" </t>
        </r>
        <r>
          <rPr>
            <sz val="9"/>
            <color indexed="81"/>
            <rFont val="돋움"/>
            <family val="3"/>
            <charset val="129"/>
          </rPr>
          <t>시스템이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운영중이고</t>
        </r>
        <r>
          <rPr>
            <sz val="9"/>
            <color indexed="81"/>
            <rFont val="Tahoma"/>
            <family val="2"/>
          </rPr>
          <t xml:space="preserve"> DB</t>
        </r>
        <r>
          <rPr>
            <sz val="9"/>
            <color indexed="81"/>
            <rFont val="돋움"/>
            <family val="3"/>
            <charset val="129"/>
          </rPr>
          <t>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</t>
        </r>
        <r>
          <rPr>
            <sz val="9"/>
            <color indexed="81"/>
            <rFont val="Tahoma"/>
            <family val="2"/>
          </rPr>
          <t xml:space="preserve"> WAS</t>
        </r>
        <r>
          <rPr>
            <sz val="9"/>
            <color indexed="81"/>
            <rFont val="돋움"/>
            <family val="3"/>
            <charset val="129"/>
          </rPr>
          <t>→</t>
        </r>
        <r>
          <rPr>
            <sz val="9"/>
            <color indexed="81"/>
            <rFont val="Tahoma"/>
            <family val="2"/>
          </rPr>
          <t xml:space="preserve">WAS </t>
        </r>
        <r>
          <rPr>
            <sz val="9"/>
            <color indexed="81"/>
            <rFont val="돋움"/>
            <family val="3"/>
            <charset val="129"/>
          </rPr>
          <t>통신일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>,
       "</t>
        </r>
        <r>
          <rPr>
            <sz val="9"/>
            <color indexed="81"/>
            <rFont val="돋움"/>
            <family val="3"/>
            <charset val="129"/>
          </rPr>
          <t>모바일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아닌</t>
        </r>
        <r>
          <rPr>
            <sz val="9"/>
            <color indexed="81"/>
            <rFont val="Tahoma"/>
            <family val="2"/>
          </rPr>
          <t xml:space="preserve"> "</t>
        </r>
        <r>
          <rPr>
            <sz val="9"/>
            <color indexed="81"/>
            <rFont val="돋움"/>
            <family val="3"/>
            <charset val="129"/>
          </rPr>
          <t>모바일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서버</t>
        </r>
        <r>
          <rPr>
            <sz val="9"/>
            <color indexed="81"/>
            <rFont val="Tahoma"/>
            <family val="2"/>
          </rPr>
          <t xml:space="preserve">"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"</t>
        </r>
        <r>
          <rPr>
            <sz val="9"/>
            <color indexed="81"/>
            <rFont val="돋움"/>
            <family val="3"/>
            <charset val="129"/>
          </rPr>
          <t>부정사용방지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까지로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기재되어야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<sst xmlns="http://schemas.openxmlformats.org/spreadsheetml/2006/main" count="4590" uniqueCount="1068">
  <si>
    <t>개정 이력</t>
    <phoneticPr fontId="4" type="noConversion"/>
  </si>
  <si>
    <t>버전</t>
    <phoneticPr fontId="3" type="noConversion"/>
  </si>
  <si>
    <t>작성일</t>
    <phoneticPr fontId="3" type="noConversion"/>
  </si>
  <si>
    <t>변경내용</t>
    <phoneticPr fontId="3" type="noConversion"/>
  </si>
  <si>
    <t>작성자</t>
    <phoneticPr fontId="3" type="noConversion"/>
  </si>
  <si>
    <t>승인자</t>
    <phoneticPr fontId="3" type="noConversion"/>
  </si>
  <si>
    <t>인터페이스 명</t>
    <phoneticPr fontId="4" type="noConversion"/>
  </si>
  <si>
    <t>NUMBER</t>
  </si>
  <si>
    <t>작성일</t>
    <phoneticPr fontId="22" type="noConversion"/>
  </si>
  <si>
    <t>작성자</t>
    <phoneticPr fontId="22" type="noConversion"/>
  </si>
  <si>
    <t>1. 인터페이스 개요</t>
  </si>
  <si>
    <t>I/F 명</t>
    <phoneticPr fontId="22" type="noConversion"/>
  </si>
  <si>
    <t>개요</t>
    <phoneticPr fontId="22" type="noConversion"/>
  </si>
  <si>
    <t>I/F ID</t>
    <phoneticPr fontId="22" type="noConversion"/>
  </si>
  <si>
    <t>I/F 패턴</t>
    <phoneticPr fontId="22" type="noConversion"/>
  </si>
  <si>
    <t>2. 인터페이스 상세정보</t>
    <phoneticPr fontId="4" type="noConversion"/>
  </si>
  <si>
    <t>전송주기</t>
    <phoneticPr fontId="22" type="noConversion"/>
  </si>
  <si>
    <t>실시간</t>
  </si>
  <si>
    <t>레코드사이즈/1회</t>
    <phoneticPr fontId="22" type="noConversion"/>
  </si>
  <si>
    <t>I/F중요도</t>
    <phoneticPr fontId="22" type="noConversion"/>
  </si>
  <si>
    <t>높음</t>
  </si>
  <si>
    <t>레코드최대건수/1회</t>
    <phoneticPr fontId="22" type="noConversion"/>
  </si>
  <si>
    <t>500건이하</t>
    <phoneticPr fontId="4" type="noConversion"/>
  </si>
  <si>
    <t>3. 연계시스템정보</t>
    <phoneticPr fontId="4" type="noConversion"/>
  </si>
  <si>
    <t>송신시스템(Source)</t>
    <phoneticPr fontId="22" type="noConversion"/>
  </si>
  <si>
    <t>수신시스템(Target)</t>
    <phoneticPr fontId="22" type="noConversion"/>
  </si>
  <si>
    <t>시스템</t>
    <phoneticPr fontId="22" type="noConversion"/>
  </si>
  <si>
    <t>담당자</t>
    <phoneticPr fontId="22" type="noConversion"/>
  </si>
  <si>
    <t>개발자</t>
    <phoneticPr fontId="22" type="noConversion"/>
  </si>
  <si>
    <t>설계자</t>
    <phoneticPr fontId="22" type="noConversion"/>
  </si>
  <si>
    <t>연계기술</t>
    <phoneticPr fontId="4" type="noConversion"/>
  </si>
  <si>
    <t>연계기술</t>
    <phoneticPr fontId="22" type="noConversion"/>
  </si>
  <si>
    <t>DB</t>
  </si>
  <si>
    <t>DB
접속정보</t>
    <phoneticPr fontId="22" type="noConversion"/>
  </si>
  <si>
    <t>Product</t>
    <phoneticPr fontId="22" type="noConversion"/>
  </si>
  <si>
    <t>IP/Port</t>
    <phoneticPr fontId="4" type="noConversion"/>
  </si>
  <si>
    <t>SID</t>
    <phoneticPr fontId="22" type="noConversion"/>
  </si>
  <si>
    <t>Characterset</t>
    <phoneticPr fontId="22" type="noConversion"/>
  </si>
  <si>
    <t>FTP
접속정보</t>
    <phoneticPr fontId="22" type="noConversion"/>
  </si>
  <si>
    <t>IP/Port</t>
    <phoneticPr fontId="22" type="noConversion"/>
  </si>
  <si>
    <t>1. 매핑정의</t>
    <phoneticPr fontId="22" type="noConversion"/>
  </si>
  <si>
    <t>SEQ</t>
    <phoneticPr fontId="4" type="noConversion"/>
  </si>
  <si>
    <t>필드명</t>
    <phoneticPr fontId="22" type="noConversion"/>
  </si>
  <si>
    <t>Field</t>
    <phoneticPr fontId="4" type="noConversion"/>
  </si>
  <si>
    <t>PK</t>
    <phoneticPr fontId="22" type="noConversion"/>
  </si>
  <si>
    <t>Type</t>
    <phoneticPr fontId="4" type="noConversion"/>
  </si>
  <si>
    <t>Size</t>
    <phoneticPr fontId="4" type="noConversion"/>
  </si>
  <si>
    <t>Desc</t>
    <phoneticPr fontId="4" type="noConversion"/>
  </si>
  <si>
    <t>1</t>
    <phoneticPr fontId="22" type="noConversion"/>
  </si>
  <si>
    <t>2. 변환규칙정의</t>
    <phoneticPr fontId="22" type="noConversion"/>
  </si>
  <si>
    <t>변환규칙</t>
  </si>
  <si>
    <t>내용</t>
    <phoneticPr fontId="4" type="noConversion"/>
  </si>
  <si>
    <t>3. 기타정보</t>
    <phoneticPr fontId="4" type="noConversion"/>
  </si>
  <si>
    <t>추가기재사항</t>
    <phoneticPr fontId="4" type="noConversion"/>
  </si>
  <si>
    <t>YYYY.MM.DD</t>
    <phoneticPr fontId="3" type="noConversion"/>
  </si>
  <si>
    <t>작성자명</t>
    <phoneticPr fontId="4" type="noConversion"/>
  </si>
  <si>
    <t>인터페이스에 대한 개요를 기술한다.</t>
    <phoneticPr fontId="4" type="noConversion"/>
  </si>
  <si>
    <t>KL_송신시스템영문약어3자리_수신시스템영문약어3자리_일련번호4자리</t>
    <phoneticPr fontId="4" type="noConversion"/>
  </si>
  <si>
    <t>발생주기</t>
    <phoneticPr fontId="22" type="noConversion"/>
  </si>
  <si>
    <t>단방향</t>
  </si>
  <si>
    <t>From</t>
    <phoneticPr fontId="3" type="noConversion"/>
  </si>
  <si>
    <t>To</t>
    <phoneticPr fontId="3" type="noConversion"/>
  </si>
  <si>
    <t>개발자</t>
    <phoneticPr fontId="4" type="noConversion"/>
  </si>
  <si>
    <t>설계자</t>
    <phoneticPr fontId="4" type="noConversion"/>
  </si>
  <si>
    <t>User</t>
    <phoneticPr fontId="22" type="noConversion"/>
  </si>
  <si>
    <t>WEB
접속정보</t>
    <phoneticPr fontId="4" type="noConversion"/>
  </si>
  <si>
    <t>ACS</t>
    <phoneticPr fontId="3" type="noConversion"/>
  </si>
  <si>
    <t>CMS</t>
    <phoneticPr fontId="3" type="noConversion"/>
  </si>
  <si>
    <t>ETS</t>
    <phoneticPr fontId="3" type="noConversion"/>
  </si>
  <si>
    <t>전자테이블</t>
    <phoneticPr fontId="3" type="noConversion"/>
  </si>
  <si>
    <t>CTI</t>
    <phoneticPr fontId="3" type="noConversion"/>
  </si>
  <si>
    <t>콜센터</t>
    <phoneticPr fontId="3" type="noConversion"/>
  </si>
  <si>
    <t>고객경험관리</t>
    <phoneticPr fontId="3" type="noConversion"/>
  </si>
  <si>
    <t>전사적자원관리</t>
    <phoneticPr fontId="3" type="noConversion"/>
  </si>
  <si>
    <t>RMS</t>
    <phoneticPr fontId="3" type="noConversion"/>
  </si>
  <si>
    <t>포스(RMS 판매 단말기)</t>
    <phoneticPr fontId="3" type="noConversion"/>
  </si>
  <si>
    <t>스키</t>
    <phoneticPr fontId="3" type="noConversion"/>
  </si>
  <si>
    <t>스키 전용 메인서버</t>
    <phoneticPr fontId="3" type="noConversion"/>
  </si>
  <si>
    <t>신용카드 VAN사</t>
    <phoneticPr fontId="3" type="noConversion"/>
  </si>
  <si>
    <t>무선AP시스템</t>
    <phoneticPr fontId="3" type="noConversion"/>
  </si>
  <si>
    <t>개인정보접속기록</t>
    <phoneticPr fontId="3" type="noConversion"/>
  </si>
  <si>
    <t>CCA</t>
    <phoneticPr fontId="3" type="noConversion"/>
  </si>
  <si>
    <t>TM</t>
    <phoneticPr fontId="3" type="noConversion"/>
  </si>
  <si>
    <t>썬더메일( 대량발송메일)</t>
    <phoneticPr fontId="3" type="noConversion"/>
  </si>
  <si>
    <t>TM4.5</t>
    <phoneticPr fontId="3" type="noConversion"/>
  </si>
  <si>
    <t>썬더메일4.5( 대량발송메일)</t>
    <phoneticPr fontId="3" type="noConversion"/>
  </si>
  <si>
    <t>썬더메일6.0( 대량발송메일)</t>
    <phoneticPr fontId="3" type="noConversion"/>
  </si>
  <si>
    <t>시스템 선택</t>
  </si>
  <si>
    <t>User</t>
    <phoneticPr fontId="3" type="noConversion"/>
  </si>
  <si>
    <t>Req
Y/N</t>
    <phoneticPr fontId="3" type="noConversion"/>
  </si>
  <si>
    <t>Res
Y/N</t>
    <phoneticPr fontId="3" type="noConversion"/>
  </si>
  <si>
    <t>송신 후 프로시저</t>
    <phoneticPr fontId="3" type="noConversion"/>
  </si>
  <si>
    <t>Interface Table 추출 Query</t>
    <phoneticPr fontId="3" type="noConversion"/>
  </si>
  <si>
    <t>데이터 추출 조건</t>
    <phoneticPr fontId="4" type="noConversion"/>
  </si>
  <si>
    <t>참조 할 내용을 기술한다.</t>
    <phoneticPr fontId="3" type="noConversion"/>
  </si>
  <si>
    <t>리턴 후 프로시저</t>
    <phoneticPr fontId="3" type="noConversion"/>
  </si>
  <si>
    <t xml:space="preserve">예)       A.IF_FLAG = 'N' </t>
    <phoneticPr fontId="3" type="noConversion"/>
  </si>
  <si>
    <t>-</t>
    <phoneticPr fontId="3" type="noConversion"/>
  </si>
  <si>
    <t>연계 구성 (I/F 테이블 상태값 변화)</t>
    <phoneticPr fontId="34" type="noConversion"/>
  </si>
  <si>
    <t>송신 I/F 테이블 (IF_테이블명_SND)</t>
    <phoneticPr fontId="34" type="noConversion"/>
  </si>
  <si>
    <t>수신 I/F 테이블 (IF_테이블명_RCV)</t>
    <phoneticPr fontId="34" type="noConversion"/>
  </si>
  <si>
    <t>키</t>
    <phoneticPr fontId="34" type="noConversion"/>
  </si>
  <si>
    <t>송신 데이터</t>
    <phoneticPr fontId="34" type="noConversion"/>
  </si>
  <si>
    <t>리턴 데이터</t>
    <phoneticPr fontId="34" type="noConversion"/>
  </si>
  <si>
    <t>송신 프로시저 메시지
(송신 프로시저 처리 필요시만 사용)</t>
    <phoneticPr fontId="34" type="noConversion"/>
  </si>
  <si>
    <t>수신 시스템 메시지</t>
    <phoneticPr fontId="34" type="noConversion"/>
  </si>
  <si>
    <t>I/F 상태</t>
    <phoneticPr fontId="34" type="noConversion"/>
  </si>
  <si>
    <t>수신 키</t>
    <phoneticPr fontId="34" type="noConversion"/>
  </si>
  <si>
    <t>전송 키값</t>
    <phoneticPr fontId="34" type="noConversion"/>
  </si>
  <si>
    <t>영문명</t>
    <phoneticPr fontId="34" type="noConversion"/>
  </si>
  <si>
    <t>EAI_SND_SEQ</t>
    <phoneticPr fontId="34" type="noConversion"/>
  </si>
  <si>
    <t>SND_컬럼명 1</t>
    <phoneticPr fontId="34" type="noConversion"/>
  </si>
  <si>
    <t>SND_컬럼명 2</t>
    <phoneticPr fontId="34" type="noConversion"/>
  </si>
  <si>
    <t>RTN_컬럼명 1</t>
    <phoneticPr fontId="34" type="noConversion"/>
  </si>
  <si>
    <t>RTN_컬럼명 2</t>
    <phoneticPr fontId="34" type="noConversion"/>
  </si>
  <si>
    <t>SND_ERR_CD</t>
    <phoneticPr fontId="34" type="noConversion"/>
  </si>
  <si>
    <t>SND_ERR_MSG</t>
    <phoneticPr fontId="34" type="noConversion"/>
  </si>
  <si>
    <t>SND_FLAG</t>
    <phoneticPr fontId="34" type="noConversion"/>
  </si>
  <si>
    <t>RCV_ERR_CD</t>
    <phoneticPr fontId="34" type="noConversion"/>
  </si>
  <si>
    <t>RCV_ERR_MSG</t>
    <phoneticPr fontId="34" type="noConversion"/>
  </si>
  <si>
    <t>IF_FLAG</t>
    <phoneticPr fontId="34" type="noConversion"/>
  </si>
  <si>
    <t>IF_CRDT</t>
    <phoneticPr fontId="34" type="noConversion"/>
  </si>
  <si>
    <t>IF_UPDT</t>
    <phoneticPr fontId="34" type="noConversion"/>
  </si>
  <si>
    <t>EAI_RCV_SEQ</t>
    <phoneticPr fontId="34" type="noConversion"/>
  </si>
  <si>
    <t>데이터 타입</t>
    <phoneticPr fontId="34" type="noConversion"/>
  </si>
  <si>
    <t>Char</t>
    <phoneticPr fontId="34" type="noConversion"/>
  </si>
  <si>
    <t>DATETIMEDATETIME</t>
    <phoneticPr fontId="34" type="noConversion"/>
  </si>
  <si>
    <t>한글명</t>
    <phoneticPr fontId="34" type="noConversion"/>
  </si>
  <si>
    <t>EAI 발송 순번</t>
    <phoneticPr fontId="34" type="noConversion"/>
  </si>
  <si>
    <t>송신시스템 프로시저 에러코드</t>
    <phoneticPr fontId="34" type="noConversion"/>
  </si>
  <si>
    <t>수신시스템 프로시저 에러메세지</t>
    <phoneticPr fontId="34" type="noConversion"/>
  </si>
  <si>
    <t>송신 프로시저 진행상태</t>
    <phoneticPr fontId="34" type="noConversion"/>
  </si>
  <si>
    <t>수신시스템 에러코드</t>
    <phoneticPr fontId="34" type="noConversion"/>
  </si>
  <si>
    <t>수신시스템 에러메세지</t>
    <phoneticPr fontId="34" type="noConversion"/>
  </si>
  <si>
    <t>전송상태</t>
    <phoneticPr fontId="34" type="noConversion"/>
  </si>
  <si>
    <t>생성일시</t>
    <phoneticPr fontId="34" type="noConversion"/>
  </si>
  <si>
    <t>변경일시</t>
    <phoneticPr fontId="34" type="noConversion"/>
  </si>
  <si>
    <t>EAI 수신 순번</t>
    <phoneticPr fontId="34" type="noConversion"/>
  </si>
  <si>
    <t>설명</t>
    <phoneticPr fontId="34" type="noConversion"/>
  </si>
  <si>
    <t>오라클 시퀀스로 구성</t>
    <phoneticPr fontId="34" type="noConversion"/>
  </si>
  <si>
    <t>송신 데이터 1</t>
    <phoneticPr fontId="34" type="noConversion"/>
  </si>
  <si>
    <t>송신 데이터 2</t>
    <phoneticPr fontId="34" type="noConversion"/>
  </si>
  <si>
    <t>수신 데이터 1</t>
    <phoneticPr fontId="34" type="noConversion"/>
  </si>
  <si>
    <t>수신 데이터 2</t>
    <phoneticPr fontId="34" type="noConversion"/>
  </si>
  <si>
    <t>송신시스템 프로시저의 처리결과
- 0: 성공
- -1: 오류
 (시스템 메시지. sql 구문오류등)
- -2: 예외
   (사용자메시지. -2이하는 예외 종류 구분용)</t>
    <phoneticPr fontId="34" type="noConversion"/>
  </si>
  <si>
    <t>에러메세지 내용
(ERR_CD가 -2 이하일경우는 예외 메세지)</t>
    <phoneticPr fontId="34" type="noConversion"/>
  </si>
  <si>
    <t>- N: 초기값
- P: 처리중
- S: 성공
- E: 에러</t>
    <phoneticPr fontId="34" type="noConversion"/>
  </si>
  <si>
    <t>수신시스템의 처리결과
- 0: 성공
- -1: 오류
 (시스템 메시지. sql 구문오류등)
- -2: 예외
   (사용자메시지. -2이하는 예외 종류 구분용)</t>
    <phoneticPr fontId="34" type="noConversion"/>
  </si>
  <si>
    <t>- N: 요청(최초 INSERT)
- P: EAI에서 처리중
- S: 성공
- E: 에러</t>
    <phoneticPr fontId="34" type="noConversion"/>
  </si>
  <si>
    <t>요청시스템에서 처리</t>
    <phoneticPr fontId="34" type="noConversion"/>
  </si>
  <si>
    <t>EAI가 처리</t>
    <phoneticPr fontId="34" type="noConversion"/>
  </si>
  <si>
    <t>값(송신값과 수신값은 다를 수 있음)</t>
    <phoneticPr fontId="34" type="noConversion"/>
  </si>
  <si>
    <t>연계 진행 상태별 데이터베이스 값 변화</t>
    <phoneticPr fontId="34" type="noConversion"/>
  </si>
  <si>
    <t>순번</t>
    <phoneticPr fontId="34" type="noConversion"/>
  </si>
  <si>
    <t>처리자</t>
    <phoneticPr fontId="34" type="noConversion"/>
  </si>
  <si>
    <t>송신 시스템</t>
    <phoneticPr fontId="34" type="noConversion"/>
  </si>
  <si>
    <t>송신 I/F 테이블에 INSERT</t>
    <phoneticPr fontId="34" type="noConversion"/>
  </si>
  <si>
    <t>가</t>
    <phoneticPr fontId="34" type="noConversion"/>
  </si>
  <si>
    <t>나</t>
    <phoneticPr fontId="34" type="noConversion"/>
  </si>
  <si>
    <t>N</t>
    <phoneticPr fontId="34" type="noConversion"/>
  </si>
  <si>
    <t>송신 시스템
 또는 배치잡</t>
    <phoneticPr fontId="34" type="noConversion"/>
  </si>
  <si>
    <t>연계 실행 (호출 또는 배치잡)</t>
    <phoneticPr fontId="34" type="noConversion"/>
  </si>
  <si>
    <t>연계 시스템</t>
    <phoneticPr fontId="34" type="noConversion"/>
  </si>
  <si>
    <t>1) 송신 테이블 SELECT
 - 상태값(IF_FLAG) N 인것 오래된것부터 1건만
2) 송신 테이블 UPDATE
 - 상태값(IF_FLAG) P</t>
    <phoneticPr fontId="34" type="noConversion"/>
  </si>
  <si>
    <t>P</t>
    <phoneticPr fontId="34" type="noConversion"/>
  </si>
  <si>
    <t>수신 테이블 INSERT
 - 상태값 N</t>
    <phoneticPr fontId="34" type="noConversion"/>
  </si>
  <si>
    <t>수신 시스템 프로시저 호출</t>
    <phoneticPr fontId="34" type="noConversion"/>
  </si>
  <si>
    <t>수신 프로시저</t>
    <phoneticPr fontId="34" type="noConversion"/>
  </si>
  <si>
    <t>수신 테이블 UPDATE
 - 상태값 P</t>
    <phoneticPr fontId="34" type="noConversion"/>
  </si>
  <si>
    <t>프로시저 수행후 결과 리턴</t>
    <phoneticPr fontId="34" type="noConversion"/>
  </si>
  <si>
    <t>수신 테이블 UPDATE
 - 상태값 S 또는 E
 - 프로시저 리턴값 UPDATE</t>
    <phoneticPr fontId="34" type="noConversion"/>
  </si>
  <si>
    <t>서울</t>
    <phoneticPr fontId="34" type="noConversion"/>
  </si>
  <si>
    <t>감자</t>
    <phoneticPr fontId="34" type="noConversion"/>
  </si>
  <si>
    <t>성공</t>
    <phoneticPr fontId="34" type="noConversion"/>
  </si>
  <si>
    <t>S</t>
    <phoneticPr fontId="34" type="noConversion"/>
  </si>
  <si>
    <t>송신 테이블 UPDATE
 - 상태값 S 또는 E
 - 프로시저 리턴값 UPDATE</t>
    <phoneticPr fontId="34" type="noConversion"/>
  </si>
  <si>
    <t>송신 시스템 프로시저 호출</t>
    <phoneticPr fontId="34" type="noConversion"/>
  </si>
  <si>
    <t>송신 프로시저</t>
    <phoneticPr fontId="34" type="noConversion"/>
  </si>
  <si>
    <t>1) 송신 테이블 SELECT
 - 상태값 N 인것 오래된것부터 1건만
2) 송신 테이블 UPDATE
 - 상태값(SND_FLAG) P</t>
    <phoneticPr fontId="34" type="noConversion"/>
  </si>
  <si>
    <t>리턴 데이터 1의 값이 문자입니다.</t>
    <phoneticPr fontId="34" type="noConversion"/>
  </si>
  <si>
    <t>E</t>
    <phoneticPr fontId="34" type="noConversion"/>
  </si>
  <si>
    <t>송신 데이터2</t>
    <phoneticPr fontId="3" type="noConversion"/>
  </si>
  <si>
    <t>송신 데이터1</t>
    <phoneticPr fontId="3" type="noConversion"/>
  </si>
  <si>
    <t>구분</t>
    <phoneticPr fontId="4" type="noConversion"/>
  </si>
  <si>
    <t>Y</t>
    <phoneticPr fontId="3" type="noConversion"/>
  </si>
  <si>
    <t>RTN_AFT_ERR_MSG</t>
    <phoneticPr fontId="3" type="noConversion"/>
  </si>
  <si>
    <t>RTN_AFT_FLAG</t>
    <phoneticPr fontId="3" type="noConversion"/>
  </si>
  <si>
    <t>RTN_ERR_CD</t>
    <phoneticPr fontId="3" type="noConversion"/>
  </si>
  <si>
    <t>RTN_ERR_MSG</t>
    <phoneticPr fontId="3" type="noConversion"/>
  </si>
  <si>
    <t>IF_FLAG</t>
    <phoneticPr fontId="3" type="noConversion"/>
  </si>
  <si>
    <t>IF_UPDT</t>
    <phoneticPr fontId="3" type="noConversion"/>
  </si>
  <si>
    <t>IF_CRDT</t>
    <phoneticPr fontId="3" type="noConversion"/>
  </si>
  <si>
    <t>CHAR</t>
    <phoneticPr fontId="3" type="noConversion"/>
  </si>
  <si>
    <t>DATE</t>
    <phoneticPr fontId="3" type="noConversion"/>
  </si>
  <si>
    <t>VARCHAR2</t>
    <phoneticPr fontId="3" type="noConversion"/>
  </si>
  <si>
    <t>I/F 상태</t>
    <phoneticPr fontId="3" type="noConversion"/>
  </si>
  <si>
    <t>리턴(수신) 시스템 메시지</t>
    <phoneticPr fontId="3" type="noConversion"/>
  </si>
  <si>
    <t>송신 데이터</t>
    <phoneticPr fontId="3" type="noConversion"/>
  </si>
  <si>
    <t>송신측 키</t>
    <phoneticPr fontId="3" type="noConversion"/>
  </si>
  <si>
    <t>수신측 키</t>
    <phoneticPr fontId="22" type="noConversion"/>
  </si>
  <si>
    <t>송신측 키</t>
    <phoneticPr fontId="22" type="noConversion"/>
  </si>
  <si>
    <t>전송할 데이터 1</t>
    <phoneticPr fontId="3" type="noConversion"/>
  </si>
  <si>
    <t>전송할 데이터 2</t>
    <phoneticPr fontId="3" type="noConversion"/>
  </si>
  <si>
    <t>수신측에서 처리하고 리턴한 데이터 1</t>
    <phoneticPr fontId="3" type="noConversion"/>
  </si>
  <si>
    <t>수신측에서 처리하고 리턴한 데이터 2</t>
    <phoneticPr fontId="3" type="noConversion"/>
  </si>
  <si>
    <t>송신시스템 프로시저의 처리결과
- 0: 성공
- -1: 오류
      (시스템 메시지. sql 구문오류등)
- -2: 예외
      (사용자메시지. -2이하는 예외 종류 구분용)</t>
    <phoneticPr fontId="3" type="noConversion"/>
  </si>
  <si>
    <t>에러메세지 내용
(ERR_CD가 -2 이하일경우는 예외 메세지)</t>
    <phoneticPr fontId="3" type="noConversion"/>
  </si>
  <si>
    <t>리턴 후 에러메시지</t>
    <phoneticPr fontId="3" type="noConversion"/>
  </si>
  <si>
    <t>리턴 후 진행상태</t>
    <phoneticPr fontId="3" type="noConversion"/>
  </si>
  <si>
    <t>수신시스템의 처리결과
- 0: 성공
- -1: 오류
      (시스템 메시지. sql 구문오류등)
- -2: 예외
      (사용자메시지. -2이하는 예외 종류 구분용)</t>
    <phoneticPr fontId="3" type="noConversion"/>
  </si>
  <si>
    <t>리턴 에러코드</t>
    <phoneticPr fontId="3" type="noConversion"/>
  </si>
  <si>
    <t>리턴 에러메시지</t>
    <phoneticPr fontId="3" type="noConversion"/>
  </si>
  <si>
    <t>전송상태</t>
    <phoneticPr fontId="3" type="noConversion"/>
  </si>
  <si>
    <t>생성일시</t>
    <phoneticPr fontId="3" type="noConversion"/>
  </si>
  <si>
    <t>변경일시</t>
    <phoneticPr fontId="3" type="noConversion"/>
  </si>
  <si>
    <t>- N: 요청. 처리대상(최초 INSERT)
- P: EAI에서 처리중
- S: 성공
- E: 에러</t>
    <phoneticPr fontId="3" type="noConversion"/>
  </si>
  <si>
    <t>- N: 초기값 (처리대상)
- P: 처리중
- S: 성공
- E: 에러</t>
    <phoneticPr fontId="3" type="noConversion"/>
  </si>
  <si>
    <t>요청시스템에서 입력</t>
    <phoneticPr fontId="3" type="noConversion"/>
  </si>
  <si>
    <t>연계시스템에서 처리</t>
    <phoneticPr fontId="3" type="noConversion"/>
  </si>
  <si>
    <t>수신 I/F 테이블 (IF_테이블명_RCV)</t>
    <phoneticPr fontId="3" type="noConversion"/>
  </si>
  <si>
    <t>송신 I/F 테이블 (IF_테이블명_SND)</t>
    <phoneticPr fontId="3" type="noConversion"/>
  </si>
  <si>
    <t>I/F Table(DB)</t>
    <phoneticPr fontId="3" type="noConversion"/>
  </si>
  <si>
    <t>파일경로(FTP)</t>
    <phoneticPr fontId="3" type="noConversion"/>
  </si>
  <si>
    <t>Set Value
(기본값 지정)</t>
    <phoneticPr fontId="22" type="noConversion"/>
  </si>
  <si>
    <t>리턴 후 송신측 프로시저 메시지(필요시)</t>
    <phoneticPr fontId="3" type="noConversion"/>
  </si>
  <si>
    <t>Service(Web url)</t>
    <phoneticPr fontId="3" type="noConversion"/>
  </si>
  <si>
    <t>EAI_TRSM_SEQ</t>
    <phoneticPr fontId="3" type="noConversion"/>
  </si>
  <si>
    <t>EAI_전송_순번</t>
    <phoneticPr fontId="3" type="noConversion"/>
  </si>
  <si>
    <t>EAI_수신_순번</t>
    <phoneticPr fontId="3" type="noConversion"/>
  </si>
  <si>
    <t>수신 데이터</t>
    <phoneticPr fontId="3" type="noConversion"/>
  </si>
  <si>
    <t>전송 데이터1</t>
    <phoneticPr fontId="3" type="noConversion"/>
  </si>
  <si>
    <t>전송 데이터2</t>
    <phoneticPr fontId="3" type="noConversion"/>
  </si>
  <si>
    <t>수신 데이터1</t>
    <phoneticPr fontId="3" type="noConversion"/>
  </si>
  <si>
    <t>수신 데이터2</t>
    <phoneticPr fontId="3" type="noConversion"/>
  </si>
  <si>
    <t>수신 후 오류코드</t>
    <phoneticPr fontId="3" type="noConversion"/>
  </si>
  <si>
    <t>RCV_AFTR_ERR_CD</t>
    <phoneticPr fontId="3" type="noConversion"/>
  </si>
  <si>
    <t>EAI_RCPTN_SEQ</t>
    <phoneticPr fontId="3" type="noConversion"/>
  </si>
  <si>
    <t>4. 연관 화면</t>
    <phoneticPr fontId="4" type="noConversion"/>
  </si>
  <si>
    <t>송신시스템(대표화면1건)</t>
    <phoneticPr fontId="22" type="noConversion"/>
  </si>
  <si>
    <t>수신시스템(대표화면1건)</t>
    <phoneticPr fontId="22" type="noConversion"/>
  </si>
  <si>
    <t>10건 미만</t>
    <phoneticPr fontId="3" type="noConversion"/>
  </si>
  <si>
    <t>60 초마다/매일/매월/분기/반기/년</t>
    <phoneticPr fontId="3" type="noConversion"/>
  </si>
  <si>
    <t>Oracle 10g</t>
    <phoneticPr fontId="3" type="noConversion"/>
  </si>
  <si>
    <t>MS-SQL 2019</t>
    <phoneticPr fontId="3" type="noConversion"/>
  </si>
  <si>
    <t xml:space="preserve">xxx.xxx.xxx.xxx (운영), xxx.xxx.xxx.xxx (개발) </t>
    <phoneticPr fontId="3" type="noConversion"/>
  </si>
  <si>
    <t>ERPDEV (개발), ERPPRD (운영)</t>
    <phoneticPr fontId="3" type="noConversion"/>
  </si>
  <si>
    <t>UCDB (운영), UCDB (개발)</t>
    <phoneticPr fontId="3" type="noConversion"/>
  </si>
  <si>
    <t>UTF-8</t>
    <phoneticPr fontId="3" type="noConversion"/>
  </si>
  <si>
    <t>선택</t>
  </si>
  <si>
    <t>개발(172.19.121.21/20022) / 운영(172.19.22.21/20022)</t>
    <phoneticPr fontId="3" type="noConversion"/>
  </si>
  <si>
    <t>개발(10.51.172.11/20022) / 운영(미정)</t>
    <phoneticPr fontId="3" type="noConversion"/>
  </si>
  <si>
    <r>
      <t>송신자료 대표화면 1건
(</t>
    </r>
    <r>
      <rPr>
        <sz val="11"/>
        <color rgb="FFFF0000"/>
        <rFont val="Calibri"/>
        <family val="3"/>
        <charset val="129"/>
        <scheme val="minor"/>
      </rPr>
      <t xml:space="preserve"> * 개발 완료 후 화면 챕처 후 재작성 </t>
    </r>
    <r>
      <rPr>
        <sz val="11"/>
        <rFont val="Calibri"/>
        <family val="3"/>
        <charset val="129"/>
        <scheme val="minor"/>
      </rPr>
      <t xml:space="preserve">) </t>
    </r>
    <phoneticPr fontId="3" type="noConversion"/>
  </si>
  <si>
    <r>
      <t xml:space="preserve">수신자료 대표화면 1건
</t>
    </r>
    <r>
      <rPr>
        <sz val="11"/>
        <color rgb="FFFF0000"/>
        <rFont val="Calibri"/>
        <family val="3"/>
        <charset val="129"/>
        <scheme val="minor"/>
      </rPr>
      <t xml:space="preserve">( * 개발 완료 후 화면 챕처 후 재작성 ) </t>
    </r>
    <phoneticPr fontId="3" type="noConversion"/>
  </si>
  <si>
    <t xml:space="preserve">수신측 인터페이스 테이블에 INSERT 후 실행해야 하는 수신측 프로시저
'-- 수신시스템(RMS)의 프로시저
Call RMS.PR_CO_CPNISSGSTCXM2RMSPRCS(EAI_GRP_SEQ)
</t>
    <phoneticPr fontId="3" type="noConversion"/>
  </si>
  <si>
    <t>데이터 전송하고 수신측 처리결과를 송신측 인터페이스 테이블에 성공여부 update 후 실행해야 하는 프로시저 (송신측에서 전송종료 시점을 알 수 없으므로 전송 종료 후 호출만 해주는것임)
-- 송신시스템(CXM)의 프로시저
Call CRMADM.SP_CPN_ISSU_PROC(EAI_GRP_SEQ)</t>
    <phoneticPr fontId="3" type="noConversion"/>
  </si>
  <si>
    <t>송신시스템</t>
    <phoneticPr fontId="3" type="noConversion"/>
  </si>
  <si>
    <t>수신시스템</t>
    <phoneticPr fontId="3" type="noConversion"/>
  </si>
  <si>
    <t>연계 테이블 생성기준</t>
    <phoneticPr fontId="3" type="noConversion"/>
  </si>
  <si>
    <t>송신시스템</t>
    <phoneticPr fontId="3" type="noConversion"/>
  </si>
  <si>
    <t>수신시스템</t>
    <phoneticPr fontId="3" type="noConversion"/>
  </si>
  <si>
    <t>테이블</t>
    <phoneticPr fontId="3" type="noConversion"/>
  </si>
  <si>
    <t>Y</t>
    <phoneticPr fontId="22" type="noConversion"/>
  </si>
  <si>
    <t>SEGMENT</t>
  </si>
  <si>
    <t>VARCHAR2</t>
    <phoneticPr fontId="22" type="noConversion"/>
  </si>
  <si>
    <t>PARENT_CODE</t>
  </si>
  <si>
    <t>CODE</t>
  </si>
  <si>
    <t>NAME</t>
  </si>
  <si>
    <t>DISPLAY_NAME</t>
  </si>
  <si>
    <t>MASTER코드</t>
    <phoneticPr fontId="4" type="noConversion"/>
  </si>
  <si>
    <t>상위코드</t>
  </si>
  <si>
    <t>계정코드</t>
  </si>
  <si>
    <t>계정명</t>
  </si>
  <si>
    <t>보고서용 계정명</t>
  </si>
  <si>
    <t>이름</t>
    <phoneticPr fontId="3" type="noConversion"/>
  </si>
  <si>
    <t>String</t>
    <phoneticPr fontId="3" type="noConversion"/>
  </si>
  <si>
    <t>Boolean</t>
    <phoneticPr fontId="3" type="noConversion"/>
  </si>
  <si>
    <t>Number</t>
    <phoneticPr fontId="3" type="noConversion"/>
  </si>
  <si>
    <t>주소</t>
    <phoneticPr fontId="3" type="noConversion"/>
  </si>
  <si>
    <t>Object</t>
    <phoneticPr fontId="3" type="noConversion"/>
  </si>
  <si>
    <t>부서코드</t>
    <phoneticPr fontId="3" type="noConversion"/>
  </si>
  <si>
    <t>deptCode</t>
    <phoneticPr fontId="3" type="noConversion"/>
  </si>
  <si>
    <t>부서명</t>
    <phoneticPr fontId="3" type="noConversion"/>
  </si>
  <si>
    <t>deptName</t>
    <phoneticPr fontId="3" type="noConversion"/>
  </si>
  <si>
    <t>부서원</t>
    <phoneticPr fontId="3" type="noConversion"/>
  </si>
  <si>
    <t>deptMembers</t>
    <phoneticPr fontId="3" type="noConversion"/>
  </si>
  <si>
    <t xml:space="preserve">    name</t>
    <phoneticPr fontId="3" type="noConversion"/>
  </si>
  <si>
    <t xml:space="preserve">    age</t>
    <phoneticPr fontId="3" type="noConversion"/>
  </si>
  <si>
    <t>나이</t>
    <phoneticPr fontId="3" type="noConversion"/>
  </si>
  <si>
    <t xml:space="preserve">    address</t>
    <phoneticPr fontId="3" type="noConversion"/>
  </si>
  <si>
    <t>Array</t>
    <phoneticPr fontId="3" type="noConversion"/>
  </si>
  <si>
    <t xml:space="preserve">    skill</t>
    <phoneticPr fontId="3" type="noConversion"/>
  </si>
  <si>
    <t>기술</t>
    <phoneticPr fontId="3" type="noConversion"/>
  </si>
  <si>
    <t>재직중</t>
    <phoneticPr fontId="3" type="noConversion"/>
  </si>
  <si>
    <t xml:space="preserve">    incumbency</t>
    <phoneticPr fontId="3" type="noConversion"/>
  </si>
  <si>
    <t>송신</t>
    <phoneticPr fontId="3" type="noConversion"/>
  </si>
  <si>
    <t>수신</t>
    <phoneticPr fontId="3" type="noConversion"/>
  </si>
  <si>
    <t>성명</t>
    <phoneticPr fontId="22" type="noConversion"/>
  </si>
  <si>
    <t>전화번호</t>
    <phoneticPr fontId="22" type="noConversion"/>
  </si>
  <si>
    <t>업무담당자</t>
    <phoneticPr fontId="22" type="noConversion"/>
  </si>
  <si>
    <t>String</t>
    <phoneticPr fontId="4" type="noConversion"/>
  </si>
  <si>
    <t>S:정상
N:데이터없음
E:오류</t>
    <phoneticPr fontId="4" type="noConversion"/>
  </si>
  <si>
    <t>RESULT_CODE=S일 경우는 'SUCCESS'
RESULT_CODE=N일 경우는 '존재하지 않습니다'
RESULT_CODE=E일 경우는 errorMsg</t>
    <phoneticPr fontId="4" type="noConversion"/>
  </si>
  <si>
    <t>resultCode</t>
    <phoneticPr fontId="4" type="noConversion"/>
  </si>
  <si>
    <t>resultMsg</t>
    <phoneticPr fontId="4" type="noConversion"/>
  </si>
  <si>
    <t>송신</t>
    <phoneticPr fontId="3" type="noConversion"/>
  </si>
  <si>
    <t>수신</t>
    <phoneticPr fontId="3" type="noConversion"/>
  </si>
  <si>
    <t>등록일자</t>
    <phoneticPr fontId="3" type="noConversion"/>
  </si>
  <si>
    <t>regDate</t>
    <phoneticPr fontId="3" type="noConversion"/>
  </si>
  <si>
    <t>XML 기초 가이드.html</t>
  </si>
  <si>
    <t>결과코드</t>
    <phoneticPr fontId="3" type="noConversion"/>
  </si>
  <si>
    <t>결과메시지</t>
    <phoneticPr fontId="3" type="noConversion"/>
  </si>
  <si>
    <t>DeptCode</t>
    <phoneticPr fontId="3" type="noConversion"/>
  </si>
  <si>
    <t>DeptName</t>
    <phoneticPr fontId="3" type="noConversion"/>
  </si>
  <si>
    <t>DeptMembers</t>
    <phoneticPr fontId="3" type="noConversion"/>
  </si>
  <si>
    <t xml:space="preserve">    Name</t>
    <phoneticPr fontId="3" type="noConversion"/>
  </si>
  <si>
    <t xml:space="preserve">    Age</t>
    <phoneticPr fontId="3" type="noConversion"/>
  </si>
  <si>
    <t xml:space="preserve">    Address</t>
    <phoneticPr fontId="3" type="noConversion"/>
  </si>
  <si>
    <t xml:space="preserve">    Skill</t>
    <phoneticPr fontId="3" type="noConversion"/>
  </si>
  <si>
    <t xml:space="preserve">    Incumbency</t>
    <phoneticPr fontId="3" type="noConversion"/>
  </si>
  <si>
    <t>RegDate</t>
    <phoneticPr fontId="3" type="noConversion"/>
  </si>
  <si>
    <t>complexType</t>
    <phoneticPr fontId="3" type="noConversion"/>
  </si>
  <si>
    <t>decimal</t>
    <phoneticPr fontId="3" type="noConversion"/>
  </si>
  <si>
    <t>date</t>
    <phoneticPr fontId="3" type="noConversion"/>
  </si>
  <si>
    <t>boolean</t>
    <phoneticPr fontId="3" type="noConversion"/>
  </si>
  <si>
    <t>string</t>
    <phoneticPr fontId="3" type="noConversion"/>
  </si>
  <si>
    <t>list string</t>
    <phoneticPr fontId="3" type="noConversion"/>
  </si>
  <si>
    <t>검색시작일자</t>
    <phoneticPr fontId="3" type="noConversion"/>
  </si>
  <si>
    <t>검색종료일자</t>
    <phoneticPr fontId="3" type="noConversion"/>
  </si>
  <si>
    <t>searchStartDate</t>
    <phoneticPr fontId="3" type="noConversion"/>
  </si>
  <si>
    <t>searchEndDate</t>
    <phoneticPr fontId="3" type="noConversion"/>
  </si>
  <si>
    <t>Y</t>
    <phoneticPr fontId="3" type="noConversion"/>
  </si>
  <si>
    <t>외부연계일 경우필수</t>
  </si>
  <si>
    <t>Y:\3. 수행사( 수행사 작업 폴더)\5. 아키텍처\5600. 연계\5603. 개발\연계 개발 참고 파일\업무시스템명</t>
    <phoneticPr fontId="3" type="noConversion"/>
  </si>
  <si>
    <t>numOfRows</t>
    <phoneticPr fontId="3" type="noConversion"/>
  </si>
  <si>
    <t>pageNo</t>
    <phoneticPr fontId="3" type="noConversion"/>
  </si>
  <si>
    <t>totalCount</t>
    <phoneticPr fontId="3" type="noConversion"/>
  </si>
  <si>
    <t>한 페이지 결과 수</t>
    <phoneticPr fontId="3" type="noConversion"/>
  </si>
  <si>
    <t>페이지 번호</t>
    <phoneticPr fontId="3" type="noConversion"/>
  </si>
  <si>
    <t>전체 결과 수</t>
    <phoneticPr fontId="3" type="noConversion"/>
  </si>
  <si>
    <t>WebService
JSON</t>
    <phoneticPr fontId="3" type="noConversion"/>
  </si>
  <si>
    <t xml:space="preserve">WebService
XML
</t>
    <phoneticPr fontId="3" type="noConversion"/>
  </si>
  <si>
    <t>ID (* PW 별도파일관리)</t>
    <phoneticPr fontId="3" type="noConversion"/>
  </si>
  <si>
    <t>시스템 접속정보 : /산출물/연계/NGES_업무코드_DE34-1_인터페이스목록.xlsx
                      /산출물/연계/NGES_업무코드_DE34-1_인터페이스접속정보.xlsx</t>
    <phoneticPr fontId="3" type="noConversion"/>
  </si>
  <si>
    <t>가이드 파일 경로
(API/OpenApi/xsd파일/dtd파일/기타 연계 시 개발 가이드/매뉴얼 파일)</t>
    <phoneticPr fontId="3" type="noConversion"/>
  </si>
  <si>
    <t>log</t>
    <phoneticPr fontId="3" type="noConversion"/>
  </si>
  <si>
    <t>상세자료건수</t>
    <phoneticPr fontId="3" type="noConversion"/>
  </si>
  <si>
    <t>DET_DATA_CNT</t>
    <phoneticPr fontId="3" type="noConversion"/>
  </si>
  <si>
    <t>마스터_EAI_전송_순번</t>
    <phoneticPr fontId="3" type="noConversion"/>
  </si>
  <si>
    <t>MST_EAI_TRSM_SEQ</t>
    <phoneticPr fontId="3" type="noConversion"/>
  </si>
  <si>
    <t>기본</t>
    <phoneticPr fontId="3" type="noConversion"/>
  </si>
  <si>
    <t>수신시스템1</t>
    <phoneticPr fontId="3" type="noConversion"/>
  </si>
  <si>
    <t>수신시스템2</t>
    <phoneticPr fontId="3" type="noConversion"/>
  </si>
  <si>
    <t>I/F 일시</t>
    <phoneticPr fontId="3" type="noConversion"/>
  </si>
  <si>
    <t>수신시스템영문약어3자리_RTN_ERR_CD</t>
    <phoneticPr fontId="3" type="noConversion"/>
  </si>
  <si>
    <t>수신시스템영문약어3자리_RTN_ERR_MSG</t>
    <phoneticPr fontId="3" type="noConversion"/>
  </si>
  <si>
    <t>수신시스템영문약어3자리_IF_FLAG</t>
    <phoneticPr fontId="3" type="noConversion"/>
  </si>
  <si>
    <r>
      <t xml:space="preserve">상세연계의 자료 총건수
</t>
    </r>
    <r>
      <rPr>
        <sz val="10"/>
        <color rgb="FFFF0000"/>
        <rFont val="Calibri"/>
        <family val="3"/>
        <charset val="129"/>
        <scheme val="minor"/>
      </rPr>
      <t>마스터 디테일 연계일 경우 마스터에만 입력</t>
    </r>
    <phoneticPr fontId="3" type="noConversion"/>
  </si>
  <si>
    <r>
      <t>마스터 송신측 키</t>
    </r>
    <r>
      <rPr>
        <sz val="10"/>
        <color rgb="FFFF0000"/>
        <rFont val="Calibri"/>
        <family val="3"/>
        <charset val="129"/>
        <scheme val="minor"/>
      </rPr>
      <t xml:space="preserve">
마스터 디테일 연계일 경우 디테일에만 입력</t>
    </r>
    <phoneticPr fontId="3" type="noConversion"/>
  </si>
  <si>
    <t>자료정합성 데이터
(마스터 디테일 연계일 경우만 사용)</t>
    <phoneticPr fontId="3" type="noConversion"/>
  </si>
  <si>
    <t>전송할 데이터 1
 - 필요시 객체로 전송 가능(JSON 형식)
 - 데이터 유형이 객체일 경우 자료크기에 따라 VARCHAR , CLOB 사용 가능</t>
    <phoneticPr fontId="3" type="noConversion"/>
  </si>
  <si>
    <t>기본</t>
    <phoneticPr fontId="3" type="noConversion"/>
  </si>
  <si>
    <t>자료정합성 데이터
(마스터 디테일 연계일 경우만 사용)</t>
    <phoneticPr fontId="3" type="noConversion"/>
  </si>
  <si>
    <t>송신 데이터</t>
    <phoneticPr fontId="3" type="noConversion"/>
  </si>
  <si>
    <t>리턴 후 송신측 프로시저 메시지(필요시)</t>
    <phoneticPr fontId="3" type="noConversion"/>
  </si>
  <si>
    <t>수신 데이터(수신측에서 처리하고 리턴한 데이터가 있을경우만 사용)</t>
    <phoneticPr fontId="3" type="noConversion"/>
  </si>
  <si>
    <t>RMS_RTN_ERR_CD</t>
    <phoneticPr fontId="3" type="noConversion"/>
  </si>
  <si>
    <t>RMS_RTN_ERR_MSG</t>
    <phoneticPr fontId="3" type="noConversion"/>
  </si>
  <si>
    <t>RMS__IF_FLAG</t>
    <phoneticPr fontId="3" type="noConversion"/>
  </si>
  <si>
    <t>CMS_RTN_ERR_CD</t>
    <phoneticPr fontId="3" type="noConversion"/>
  </si>
  <si>
    <t>CMS_RTN_ERR_MSG</t>
    <phoneticPr fontId="3" type="noConversion"/>
  </si>
  <si>
    <t>CMS__IF_FLAG</t>
    <phoneticPr fontId="3" type="noConversion"/>
  </si>
  <si>
    <t>개발 - appuser / 운영 - wasadm ID (* PW/서버인증키 별도파일관리)</t>
    <phoneticPr fontId="3" type="noConversion"/>
  </si>
  <si>
    <t>개발 - eaiuser / 운영 - eaiuserID (* PW/서버인증키 별도파일관리)</t>
    <phoneticPr fontId="3" type="noConversion"/>
  </si>
  <si>
    <t>Agent</t>
    <phoneticPr fontId="22" type="noConversion"/>
  </si>
  <si>
    <t>Agent Server
접속정보</t>
    <phoneticPr fontId="22" type="noConversion"/>
  </si>
  <si>
    <t>파일경로/파일형식명(FTP)</t>
    <phoneticPr fontId="3" type="noConversion"/>
  </si>
  <si>
    <t>수신 데이터
(수신측에서 처리하고 리턴한 데이터가 있을경우만 사용)</t>
    <phoneticPr fontId="3" type="noConversion"/>
  </si>
  <si>
    <t>I/F 일시</t>
    <phoneticPr fontId="3" type="noConversion"/>
  </si>
  <si>
    <t>Web Service 연계 로그 테이블 생성기준</t>
    <phoneticPr fontId="3" type="noConversion"/>
  </si>
  <si>
    <t>전송 데이터</t>
    <phoneticPr fontId="3" type="noConversion"/>
  </si>
  <si>
    <t>CLOG</t>
    <phoneticPr fontId="3" type="noConversion"/>
  </si>
  <si>
    <t>전송할 데이터
 - 요청 파라미터 와 값의 문자열</t>
    <phoneticPr fontId="3" type="noConversion"/>
  </si>
  <si>
    <t>수신측에서 처리하고 리턴한 데이터 문자열</t>
    <phoneticPr fontId="3" type="noConversion"/>
  </si>
  <si>
    <t>SND_DATA</t>
    <phoneticPr fontId="3" type="noConversion"/>
  </si>
  <si>
    <t>RCV_DATA</t>
    <phoneticPr fontId="3" type="noConversion"/>
  </si>
  <si>
    <t>리턴 후 송신측 업무 처리 결과 메시지
(필요시)</t>
    <phoneticPr fontId="3" type="noConversion"/>
  </si>
  <si>
    <t>업무처리 결과 오류코드</t>
    <phoneticPr fontId="3" type="noConversion"/>
  </si>
  <si>
    <t>업무처리 결과  에러메시지</t>
    <phoneticPr fontId="3" type="noConversion"/>
  </si>
  <si>
    <t>업무처리 결과  진행상태</t>
    <phoneticPr fontId="3" type="noConversion"/>
  </si>
  <si>
    <t>수신 건수</t>
    <phoneticPr fontId="3" type="noConversion"/>
  </si>
  <si>
    <t>rcvCount</t>
    <phoneticPr fontId="3" type="noConversion"/>
  </si>
  <si>
    <t>수신시스템의 처리 후 리턴 결과 건수</t>
    <phoneticPr fontId="3" type="noConversion"/>
  </si>
  <si>
    <t xml:space="preserve">    이름</t>
    <phoneticPr fontId="3" type="noConversion"/>
  </si>
  <si>
    <t xml:space="preserve">    나이</t>
    <phoneticPr fontId="3" type="noConversion"/>
  </si>
  <si>
    <t xml:space="preserve">    주소</t>
    <phoneticPr fontId="3" type="noConversion"/>
  </si>
  <si>
    <t xml:space="preserve">    기술</t>
    <phoneticPr fontId="3" type="noConversion"/>
  </si>
  <si>
    <t xml:space="preserve">    재직중</t>
    <phoneticPr fontId="3" type="noConversion"/>
  </si>
  <si>
    <t xml:space="preserve"> </t>
    <phoneticPr fontId="3" type="noConversion"/>
  </si>
  <si>
    <t>수신시스템 메시지_I/F상태 (RMS)</t>
    <phoneticPr fontId="3" type="noConversion"/>
  </si>
  <si>
    <t>수신시스템 메시지_I/F상태 (CMS)</t>
    <phoneticPr fontId="3" type="noConversion"/>
  </si>
  <si>
    <t>필수입력</t>
    <phoneticPr fontId="3" type="noConversion"/>
  </si>
  <si>
    <t>송/수신데이터 컬럼</t>
    <phoneticPr fontId="3" type="noConversion"/>
  </si>
  <si>
    <t>선택입력(필요시 사용)</t>
    <phoneticPr fontId="3" type="noConversion"/>
  </si>
  <si>
    <t>Agent
(전문)</t>
    <phoneticPr fontId="3" type="noConversion"/>
  </si>
  <si>
    <t>name</t>
    <phoneticPr fontId="3" type="noConversion"/>
  </si>
  <si>
    <t>age</t>
    <phoneticPr fontId="3" type="noConversion"/>
  </si>
  <si>
    <t>address</t>
    <phoneticPr fontId="3" type="noConversion"/>
  </si>
  <si>
    <t>skill</t>
    <phoneticPr fontId="3" type="noConversion"/>
  </si>
  <si>
    <t>incumbency</t>
    <phoneticPr fontId="3" type="noConversion"/>
  </si>
  <si>
    <t>CHAR</t>
    <phoneticPr fontId="4" type="noConversion"/>
  </si>
  <si>
    <t>500</t>
    <phoneticPr fontId="3" type="noConversion"/>
  </si>
  <si>
    <t>업무구분</t>
    <phoneticPr fontId="3" type="noConversion"/>
  </si>
  <si>
    <t>업무구분코드</t>
    <phoneticPr fontId="3" type="noConversion"/>
  </si>
  <si>
    <t>TASK_SECTION_CODE</t>
    <phoneticPr fontId="3" type="noConversion"/>
  </si>
  <si>
    <t xml:space="preserve">송신시스템 업무구분코드
- 01: 구매자재
- 02: 모바일
</t>
    <phoneticPr fontId="3" type="noConversion"/>
  </si>
  <si>
    <t>전송_순번</t>
    <phoneticPr fontId="3" type="noConversion"/>
  </si>
  <si>
    <t>TRSM_SEQ</t>
    <phoneticPr fontId="3" type="noConversion"/>
  </si>
  <si>
    <t>연계_ID</t>
    <phoneticPr fontId="3" type="noConversion"/>
  </si>
  <si>
    <t>IF_ID</t>
    <phoneticPr fontId="3" type="noConversion"/>
  </si>
  <si>
    <t>1000</t>
    <phoneticPr fontId="3" type="noConversion"/>
  </si>
  <si>
    <t>Web Service URL</t>
    <phoneticPr fontId="3" type="noConversion"/>
  </si>
  <si>
    <t>파일경로/파일형식명</t>
    <phoneticPr fontId="3" type="noConversion"/>
  </si>
  <si>
    <t>송신측 인터페이스 테이블의 데이터를 조회하기 위한 Query
예) select * from 송신_인터페이스_테이블 A where A.IF_FLAG = 'N
없을경우 N/A 표기</t>
    <phoneticPr fontId="3" type="noConversion"/>
  </si>
  <si>
    <t>단위 시스템</t>
    <phoneticPr fontId="3" type="noConversion"/>
  </si>
  <si>
    <t>WAS</t>
    <phoneticPr fontId="3" type="noConversion"/>
  </si>
  <si>
    <t>DB</t>
    <phoneticPr fontId="3" type="noConversion"/>
  </si>
  <si>
    <t>담당자</t>
    <phoneticPr fontId="3" type="noConversion"/>
  </si>
  <si>
    <t>약어</t>
    <phoneticPr fontId="3" type="noConversion"/>
  </si>
  <si>
    <t>한글명</t>
    <phoneticPr fontId="3" type="noConversion"/>
  </si>
  <si>
    <t>종류
(JEUS, 톰캣 등)</t>
    <phoneticPr fontId="3" type="noConversion"/>
  </si>
  <si>
    <t>개발</t>
    <phoneticPr fontId="3" type="noConversion"/>
  </si>
  <si>
    <t>DB종류
(Oracl, MS-SQL 등)</t>
    <phoneticPr fontId="3" type="noConversion"/>
  </si>
  <si>
    <t>계정</t>
    <phoneticPr fontId="3" type="noConversion"/>
  </si>
  <si>
    <t>기관명/회사명/부서명</t>
    <phoneticPr fontId="3" type="noConversion"/>
  </si>
  <si>
    <t>연락처</t>
    <phoneticPr fontId="3" type="noConversion"/>
  </si>
  <si>
    <t>비고</t>
    <phoneticPr fontId="3" type="noConversion"/>
  </si>
  <si>
    <t>자금관리</t>
    <phoneticPr fontId="3" type="noConversion"/>
  </si>
  <si>
    <t>재무회계</t>
    <phoneticPr fontId="3" type="noConversion"/>
  </si>
  <si>
    <t>HRM</t>
    <phoneticPr fontId="3" type="noConversion"/>
  </si>
  <si>
    <t>CRM</t>
    <phoneticPr fontId="3" type="noConversion"/>
  </si>
  <si>
    <t>PRM</t>
    <phoneticPr fontId="3" type="noConversion"/>
  </si>
  <si>
    <t>PPDS</t>
    <phoneticPr fontId="3" type="noConversion"/>
  </si>
  <si>
    <t>KONEPS</t>
    <phoneticPr fontId="3" type="noConversion"/>
  </si>
  <si>
    <t>MRO</t>
  </si>
  <si>
    <t>HNS</t>
    <phoneticPr fontId="3" type="noConversion"/>
  </si>
  <si>
    <t>MRO</t>
    <phoneticPr fontId="3" type="noConversion"/>
  </si>
  <si>
    <t>N/A</t>
    <phoneticPr fontId="3" type="noConversion"/>
  </si>
  <si>
    <t>100건 미만</t>
  </si>
  <si>
    <t>500건초과</t>
  </si>
  <si>
    <t>Web service</t>
  </si>
  <si>
    <t>N/A</t>
  </si>
  <si>
    <t>N/A</t>
    <phoneticPr fontId="3" type="noConversion"/>
  </si>
  <si>
    <t>Authentication Token Key</t>
    <phoneticPr fontId="3" type="noConversion"/>
  </si>
  <si>
    <t>N/A</t>
    <phoneticPr fontId="3" type="noConversion"/>
  </si>
  <si>
    <t xml:space="preserve">    </t>
    <phoneticPr fontId="3" type="noConversion"/>
  </si>
  <si>
    <t>최초작성</t>
    <phoneticPr fontId="3" type="noConversion"/>
  </si>
  <si>
    <t>정영권</t>
    <phoneticPr fontId="3" type="noConversion"/>
  </si>
  <si>
    <t>대표 시스템</t>
    <phoneticPr fontId="3" type="noConversion"/>
  </si>
  <si>
    <t>IP:port</t>
    <phoneticPr fontId="3" type="noConversion"/>
  </si>
  <si>
    <t>IP:port</t>
    <phoneticPr fontId="3" type="noConversion"/>
  </si>
  <si>
    <t>풀네임</t>
    <phoneticPr fontId="3" type="noConversion"/>
  </si>
  <si>
    <t>한글명</t>
    <phoneticPr fontId="3" type="noConversion"/>
  </si>
  <si>
    <t>풀네임</t>
    <phoneticPr fontId="3" type="noConversion"/>
  </si>
  <si>
    <t>운영</t>
    <phoneticPr fontId="3" type="noConversion"/>
  </si>
  <si>
    <t>운영</t>
    <phoneticPr fontId="3" type="noConversion"/>
  </si>
  <si>
    <t>ACS</t>
    <phoneticPr fontId="3" type="noConversion"/>
  </si>
  <si>
    <t>출입통제</t>
    <phoneticPr fontId="3" type="noConversion"/>
  </si>
  <si>
    <t>카지노관리시스템</t>
    <phoneticPr fontId="3" type="noConversion"/>
  </si>
  <si>
    <t>CMS</t>
    <phoneticPr fontId="3" type="noConversion"/>
  </si>
  <si>
    <t>CTI</t>
    <phoneticPr fontId="3" type="noConversion"/>
  </si>
  <si>
    <t>CXM</t>
    <phoneticPr fontId="3" type="noConversion"/>
  </si>
  <si>
    <t>ERP</t>
    <phoneticPr fontId="3" type="noConversion"/>
  </si>
  <si>
    <t>POS</t>
    <phoneticPr fontId="3" type="noConversion"/>
  </si>
  <si>
    <t>리조트관리시스템</t>
    <phoneticPr fontId="3" type="noConversion"/>
  </si>
  <si>
    <t>SKI</t>
    <phoneticPr fontId="3" type="noConversion"/>
  </si>
  <si>
    <t>DAZ</t>
    <phoneticPr fontId="3" type="noConversion"/>
  </si>
  <si>
    <t>KICC</t>
    <phoneticPr fontId="3" type="noConversion"/>
  </si>
  <si>
    <t>WIFI</t>
    <phoneticPr fontId="3" type="noConversion"/>
  </si>
  <si>
    <t>WIFI</t>
    <phoneticPr fontId="3" type="noConversion"/>
  </si>
  <si>
    <t>INF</t>
    <phoneticPr fontId="3" type="noConversion"/>
  </si>
  <si>
    <t>INF</t>
    <phoneticPr fontId="3" type="noConversion"/>
  </si>
  <si>
    <t>콜센터 상담관리</t>
    <phoneticPr fontId="3" type="noConversion"/>
  </si>
  <si>
    <t>TM</t>
    <phoneticPr fontId="3" type="noConversion"/>
  </si>
  <si>
    <t>TM6.0</t>
    <phoneticPr fontId="3" type="noConversion"/>
  </si>
  <si>
    <t>SMB</t>
    <phoneticPr fontId="3" type="noConversion"/>
  </si>
  <si>
    <t>전략경영-재무예산</t>
    <phoneticPr fontId="3" type="noConversion"/>
  </si>
  <si>
    <t>SMA</t>
    <phoneticPr fontId="3" type="noConversion"/>
  </si>
  <si>
    <t>전략경영-관리회계</t>
    <phoneticPr fontId="3" type="noConversion"/>
  </si>
  <si>
    <t>전사적자원관리</t>
    <phoneticPr fontId="3" type="noConversion"/>
  </si>
  <si>
    <t>BMG</t>
    <phoneticPr fontId="3" type="noConversion"/>
  </si>
  <si>
    <t>경영관리</t>
    <phoneticPr fontId="3" type="noConversion"/>
  </si>
  <si>
    <t>FCA</t>
    <phoneticPr fontId="3" type="noConversion"/>
  </si>
  <si>
    <t>BNA</t>
    <phoneticPr fontId="3" type="noConversion"/>
  </si>
  <si>
    <t>영업회계</t>
    <phoneticPr fontId="3" type="noConversion"/>
  </si>
  <si>
    <t>TXA</t>
    <phoneticPr fontId="3" type="noConversion"/>
  </si>
  <si>
    <t>세무회계</t>
    <phoneticPr fontId="3" type="noConversion"/>
  </si>
  <si>
    <t>FUN</t>
    <phoneticPr fontId="3" type="noConversion"/>
  </si>
  <si>
    <t>ERP</t>
    <phoneticPr fontId="3" type="noConversion"/>
  </si>
  <si>
    <t>AST</t>
    <phoneticPr fontId="3" type="noConversion"/>
  </si>
  <si>
    <t>자산관리</t>
    <phoneticPr fontId="3" type="noConversion"/>
  </si>
  <si>
    <t>GAM</t>
    <phoneticPr fontId="3" type="noConversion"/>
  </si>
  <si>
    <t>총무관리</t>
    <phoneticPr fontId="3" type="noConversion"/>
  </si>
  <si>
    <t>인사관리</t>
    <phoneticPr fontId="3" type="noConversion"/>
  </si>
  <si>
    <t>PMM</t>
    <phoneticPr fontId="3" type="noConversion"/>
  </si>
  <si>
    <t>구매_자재</t>
    <phoneticPr fontId="3" type="noConversion"/>
  </si>
  <si>
    <t>EST</t>
    <phoneticPr fontId="3" type="noConversion"/>
  </si>
  <si>
    <t>ESG</t>
    <phoneticPr fontId="3" type="noConversion"/>
  </si>
  <si>
    <t>SHM</t>
    <phoneticPr fontId="3" type="noConversion"/>
  </si>
  <si>
    <t>안전_보건_환경</t>
    <phoneticPr fontId="3" type="noConversion"/>
  </si>
  <si>
    <t>SMP</t>
    <phoneticPr fontId="3" type="noConversion"/>
  </si>
  <si>
    <t>전략경영_성과</t>
    <phoneticPr fontId="3" type="noConversion"/>
  </si>
  <si>
    <t>ERP</t>
    <phoneticPr fontId="3" type="noConversion"/>
  </si>
  <si>
    <t>CMN</t>
    <phoneticPr fontId="3" type="noConversion"/>
  </si>
  <si>
    <t>건설관리</t>
    <phoneticPr fontId="3" type="noConversion"/>
  </si>
  <si>
    <t>전사적자원관리</t>
    <phoneticPr fontId="3" type="noConversion"/>
  </si>
  <si>
    <t>FMG</t>
    <phoneticPr fontId="3" type="noConversion"/>
  </si>
  <si>
    <t>시설관리</t>
    <phoneticPr fontId="3" type="noConversion"/>
  </si>
  <si>
    <t>ERP</t>
    <phoneticPr fontId="3" type="noConversion"/>
  </si>
  <si>
    <t>PGM</t>
    <phoneticPr fontId="3" type="noConversion"/>
  </si>
  <si>
    <t>사내포털/그룹웨어</t>
    <phoneticPr fontId="3" type="noConversion"/>
  </si>
  <si>
    <t>PGM</t>
    <phoneticPr fontId="3" type="noConversion"/>
  </si>
  <si>
    <t>사내그룹/그룹웨어</t>
    <phoneticPr fontId="3" type="noConversion"/>
  </si>
  <si>
    <t>MBW</t>
    <phoneticPr fontId="3" type="noConversion"/>
  </si>
  <si>
    <t>모바일</t>
    <phoneticPr fontId="3" type="noConversion"/>
  </si>
  <si>
    <t>고객관계관리</t>
    <phoneticPr fontId="3" type="noConversion"/>
  </si>
  <si>
    <t>파트너관계관리</t>
    <phoneticPr fontId="3" type="noConversion"/>
  </si>
  <si>
    <t>파트너관계관리</t>
    <phoneticPr fontId="3" type="noConversion"/>
  </si>
  <si>
    <t>SCP</t>
    <phoneticPr fontId="3" type="noConversion"/>
  </si>
  <si>
    <t>공급망계획</t>
    <phoneticPr fontId="3" type="noConversion"/>
  </si>
  <si>
    <t>공급망계획</t>
    <phoneticPr fontId="3" type="noConversion"/>
  </si>
  <si>
    <t>생산계획</t>
    <phoneticPr fontId="3" type="noConversion"/>
  </si>
  <si>
    <t>생산계획</t>
    <phoneticPr fontId="3" type="noConversion"/>
  </si>
  <si>
    <t>나라장터</t>
    <phoneticPr fontId="3" type="noConversion"/>
  </si>
  <si>
    <t>나라장터</t>
    <phoneticPr fontId="3" type="noConversion"/>
  </si>
  <si>
    <t>MRO</t>
    <phoneticPr fontId="3" type="noConversion"/>
  </si>
  <si>
    <t>하이나라</t>
    <phoneticPr fontId="3" type="noConversion"/>
  </si>
  <si>
    <t>ESI</t>
    <phoneticPr fontId="3" type="noConversion"/>
  </si>
  <si>
    <t>ESI</t>
    <phoneticPr fontId="3" type="noConversion"/>
  </si>
  <si>
    <t>결제전산원</t>
    <phoneticPr fontId="3" type="noConversion"/>
  </si>
  <si>
    <t>ECB</t>
    <phoneticPr fontId="3" type="noConversion"/>
  </si>
  <si>
    <t>EC뱅크</t>
    <phoneticPr fontId="3" type="noConversion"/>
  </si>
  <si>
    <t>EC뱅크</t>
    <phoneticPr fontId="3" type="noConversion"/>
  </si>
  <si>
    <t>ECB</t>
    <phoneticPr fontId="3" type="noConversion"/>
  </si>
  <si>
    <t>WPM</t>
    <phoneticPr fontId="3" type="noConversion"/>
  </si>
  <si>
    <t>상생결제</t>
    <phoneticPr fontId="3" type="noConversion"/>
  </si>
  <si>
    <t>코드없음</t>
    <phoneticPr fontId="3" type="noConversion"/>
  </si>
  <si>
    <t>2025-07-18</t>
    <phoneticPr fontId="3" type="noConversion"/>
  </si>
  <si>
    <t>최민욱</t>
    <phoneticPr fontId="3" type="noConversion"/>
  </si>
  <si>
    <t>ITSM</t>
    <phoneticPr fontId="3" type="noConversion"/>
  </si>
  <si>
    <t>ITSM</t>
    <phoneticPr fontId="3" type="noConversion"/>
  </si>
  <si>
    <t>빌드배포연동</t>
    <phoneticPr fontId="3" type="noConversion"/>
  </si>
  <si>
    <t>ITSM 빌드/배포 연동</t>
    <phoneticPr fontId="3" type="noConversion"/>
  </si>
  <si>
    <t>ITSM외부 시스템과 강원랜드 차세대 ERP 시스템 구축 프로젝트와 빌드/배포 연동</t>
    <phoneticPr fontId="3" type="noConversion"/>
  </si>
  <si>
    <t>PRM</t>
  </si>
  <si>
    <t>ERP 본구성장비IP / 80</t>
    <phoneticPr fontId="3" type="noConversion"/>
  </si>
  <si>
    <t>강원랜드</t>
  </si>
  <si>
    <t>AA</t>
    <phoneticPr fontId="3" type="noConversion"/>
  </si>
  <si>
    <t>AA</t>
    <phoneticPr fontId="3" type="noConversion"/>
  </si>
  <si>
    <t>EDS 본구성장비IP / 80</t>
    <phoneticPr fontId="3" type="noConversion"/>
  </si>
  <si>
    <t>POST</t>
    <phoneticPr fontId="3" type="noConversion"/>
  </si>
  <si>
    <t>HTTP Method</t>
    <phoneticPr fontId="3" type="noConversion"/>
  </si>
  <si>
    <t>List</t>
    <phoneticPr fontId="3" type="noConversion"/>
  </si>
  <si>
    <t>list</t>
    <phoneticPr fontId="3" type="noConversion"/>
  </si>
  <si>
    <t>빌드리스트</t>
    <phoneticPr fontId="3" type="noConversion"/>
  </si>
  <si>
    <t xml:space="preserve">    프로젝트 코드</t>
    <phoneticPr fontId="3" type="noConversion"/>
  </si>
  <si>
    <t>pjtCd</t>
    <phoneticPr fontId="3" type="noConversion"/>
  </si>
  <si>
    <t>String</t>
    <phoneticPr fontId="3" type="noConversion"/>
  </si>
  <si>
    <t>menuId</t>
    <phoneticPr fontId="3" type="noConversion"/>
  </si>
  <si>
    <t>menuNm</t>
    <phoneticPr fontId="3" type="noConversion"/>
  </si>
  <si>
    <t>insertId</t>
    <phoneticPr fontId="3" type="noConversion"/>
  </si>
  <si>
    <t>insertDt</t>
    <phoneticPr fontId="3" type="noConversion"/>
  </si>
  <si>
    <t xml:space="preserve">    프로젝트 그룹</t>
    <phoneticPr fontId="3" type="noConversion"/>
  </si>
  <si>
    <t xml:space="preserve">    업무명</t>
    <phoneticPr fontId="3" type="noConversion"/>
  </si>
  <si>
    <t xml:space="preserve">    생성자ID</t>
    <phoneticPr fontId="3" type="noConversion"/>
  </si>
  <si>
    <t xml:space="preserve">    생성일</t>
    <phoneticPr fontId="3" type="noConversion"/>
  </si>
  <si>
    <t xml:space="preserve">아래 컬럼을 List형태로 전송 </t>
    <phoneticPr fontId="3" type="noConversion"/>
  </si>
  <si>
    <t>빌드 대상 리스트 API로 조회</t>
    <phoneticPr fontId="3" type="noConversion"/>
  </si>
  <si>
    <t>빌드 대상에 따라 업무명 지정</t>
    <phoneticPr fontId="3" type="noConversion"/>
  </si>
  <si>
    <t>송신</t>
    <phoneticPr fontId="3" type="noConversion"/>
  </si>
  <si>
    <t>수신</t>
    <phoneticPr fontId="3" type="noConversion"/>
  </si>
  <si>
    <t>빌드 대상에 따라 업무명 지정(업무명과 상동)</t>
    <phoneticPr fontId="3" type="noConversion"/>
  </si>
  <si>
    <t>YYYYMMDDHH24MISS</t>
    <phoneticPr fontId="3" type="noConversion"/>
  </si>
  <si>
    <t>state</t>
  </si>
  <si>
    <t>반환 데이터</t>
    <phoneticPr fontId="3" type="noConversion"/>
  </si>
  <si>
    <t>data</t>
    <phoneticPr fontId="3" type="noConversion"/>
  </si>
  <si>
    <t xml:space="preserve">    성공여부</t>
    <phoneticPr fontId="3" type="noConversion"/>
  </si>
  <si>
    <t>data</t>
    <phoneticPr fontId="3" type="noConversion"/>
  </si>
  <si>
    <t xml:space="preserve">    데이터 셋</t>
    <phoneticPr fontId="3" type="noConversion"/>
  </si>
  <si>
    <t>Object</t>
    <phoneticPr fontId="3" type="noConversion"/>
  </si>
  <si>
    <t>Object</t>
    <phoneticPr fontId="3" type="noConversion"/>
  </si>
  <si>
    <t>String</t>
    <phoneticPr fontId="3" type="noConversion"/>
  </si>
  <si>
    <t>fail or success</t>
    <phoneticPr fontId="3" type="noConversion"/>
  </si>
  <si>
    <t>이 API는 리턴 값 없음</t>
    <phoneticPr fontId="3" type="noConversion"/>
  </si>
  <si>
    <t>HttpResponse State</t>
    <phoneticPr fontId="3" type="noConversion"/>
  </si>
  <si>
    <t>배포사유</t>
    <phoneticPr fontId="3" type="noConversion"/>
  </si>
  <si>
    <t>desc</t>
    <phoneticPr fontId="3" type="noConversion"/>
  </si>
  <si>
    <t>udtReqNm</t>
    <phoneticPr fontId="3" type="noConversion"/>
  </si>
  <si>
    <t>배포제목</t>
    <phoneticPr fontId="3" type="noConversion"/>
  </si>
  <si>
    <t>배포명</t>
    <phoneticPr fontId="3" type="noConversion"/>
  </si>
  <si>
    <t>배포내용</t>
    <phoneticPr fontId="3" type="noConversion"/>
  </si>
  <si>
    <t>grntorId</t>
    <phoneticPr fontId="3" type="noConversion"/>
  </si>
  <si>
    <t>배포 승인자</t>
    <phoneticPr fontId="3" type="noConversion"/>
  </si>
  <si>
    <t>배포 승인 대상id</t>
    <phoneticPr fontId="3" type="noConversion"/>
  </si>
  <si>
    <t>배포 요청id</t>
    <phoneticPr fontId="3" type="noConversion"/>
  </si>
  <si>
    <t>배포 요청자</t>
    <phoneticPr fontId="3" type="noConversion"/>
  </si>
  <si>
    <t>updateReqVerMst</t>
    <phoneticPr fontId="3" type="noConversion"/>
  </si>
  <si>
    <t>List</t>
    <phoneticPr fontId="3" type="noConversion"/>
  </si>
  <si>
    <t>배포 요청할 빌드 리스트</t>
    <phoneticPr fontId="3" type="noConversion"/>
  </si>
  <si>
    <t>배포요청 빌드 리스트</t>
    <phoneticPr fontId="3" type="noConversion"/>
  </si>
  <si>
    <t>udtVerNo</t>
    <phoneticPr fontId="3" type="noConversion"/>
  </si>
  <si>
    <t>배포 가능 리스트에서 조회해온 NO</t>
    <phoneticPr fontId="3" type="noConversion"/>
  </si>
  <si>
    <t>udtDplyDt</t>
    <phoneticPr fontId="3" type="noConversion"/>
  </si>
  <si>
    <t>udtTpCd</t>
    <phoneticPr fontId="3" type="noConversion"/>
  </si>
  <si>
    <t xml:space="preserve">    배포유형</t>
    <phoneticPr fontId="3" type="noConversion"/>
  </si>
  <si>
    <t xml:space="preserve">    배포일</t>
    <phoneticPr fontId="3" type="noConversion"/>
  </si>
  <si>
    <t xml:space="preserve">    빌드 NO</t>
    <phoneticPr fontId="3" type="noConversion"/>
  </si>
  <si>
    <t>regular : 정규배포 (고정)</t>
    <phoneticPr fontId="3" type="noConversion"/>
  </si>
  <si>
    <t>승인 사유</t>
    <phoneticPr fontId="3" type="noConversion"/>
  </si>
  <si>
    <t>승인 코멘트</t>
    <phoneticPr fontId="3" type="noConversion"/>
  </si>
  <si>
    <t>udtReqMst</t>
    <phoneticPr fontId="3" type="noConversion"/>
  </si>
  <si>
    <t>Object</t>
    <phoneticPr fontId="3" type="noConversion"/>
  </si>
  <si>
    <t>udtReqNo</t>
    <phoneticPr fontId="3" type="noConversion"/>
  </si>
  <si>
    <t>배포승인 데이터</t>
    <phoneticPr fontId="3" type="noConversion"/>
  </si>
  <si>
    <t xml:space="preserve">    배포 ID</t>
    <phoneticPr fontId="3" type="noConversion"/>
  </si>
  <si>
    <t>insertId</t>
    <phoneticPr fontId="3" type="noConversion"/>
  </si>
  <si>
    <t xml:space="preserve">    배포 요청자 ID</t>
    <phoneticPr fontId="3" type="noConversion"/>
  </si>
  <si>
    <t>insertDt</t>
    <phoneticPr fontId="3" type="noConversion"/>
  </si>
  <si>
    <t xml:space="preserve">    배표 요청 시간</t>
    <phoneticPr fontId="3" type="noConversion"/>
  </si>
  <si>
    <t>grntorId</t>
    <phoneticPr fontId="3" type="noConversion"/>
  </si>
  <si>
    <t xml:space="preserve">    배포 승인자 ID</t>
    <phoneticPr fontId="3" type="noConversion"/>
  </si>
  <si>
    <t>필수입력</t>
    <phoneticPr fontId="3" type="noConversion"/>
  </si>
  <si>
    <t>선택입력(필요시 사용)</t>
    <phoneticPr fontId="3" type="noConversion"/>
  </si>
  <si>
    <t>송/수신데이터 컬럼</t>
    <phoneticPr fontId="3" type="noConversion"/>
  </si>
  <si>
    <t>송신시스템</t>
    <phoneticPr fontId="3" type="noConversion"/>
  </si>
  <si>
    <t>수신시스템</t>
    <phoneticPr fontId="3" type="noConversion"/>
  </si>
  <si>
    <t>I/F Table(DB)</t>
    <phoneticPr fontId="3" type="noConversion"/>
  </si>
  <si>
    <t>N/A</t>
    <phoneticPr fontId="3" type="noConversion"/>
  </si>
  <si>
    <t>Service(Web url)</t>
    <phoneticPr fontId="3" type="noConversion"/>
  </si>
  <si>
    <t>Service(Web url)</t>
    <phoneticPr fontId="3" type="noConversion"/>
  </si>
  <si>
    <t>https://edsd.high1.com/addon/api/udt/list/all</t>
    <phoneticPr fontId="3" type="noConversion"/>
  </si>
  <si>
    <t>파일경로(FTP)</t>
    <phoneticPr fontId="3" type="noConversion"/>
  </si>
  <si>
    <t>method</t>
    <phoneticPr fontId="3" type="noConversion"/>
  </si>
  <si>
    <t>method</t>
    <phoneticPr fontId="3" type="noConversion"/>
  </si>
  <si>
    <t>GET</t>
    <phoneticPr fontId="3" type="noConversion"/>
  </si>
  <si>
    <t>SEQ</t>
    <phoneticPr fontId="4" type="noConversion"/>
  </si>
  <si>
    <t>SEQ</t>
    <phoneticPr fontId="4" type="noConversion"/>
  </si>
  <si>
    <t>구분</t>
    <phoneticPr fontId="4" type="noConversion"/>
  </si>
  <si>
    <t>필드명</t>
    <phoneticPr fontId="22" type="noConversion"/>
  </si>
  <si>
    <t>Field</t>
    <phoneticPr fontId="4" type="noConversion"/>
  </si>
  <si>
    <t>PK</t>
    <phoneticPr fontId="22" type="noConversion"/>
  </si>
  <si>
    <t>Type</t>
    <phoneticPr fontId="4" type="noConversion"/>
  </si>
  <si>
    <t>Size</t>
    <phoneticPr fontId="4" type="noConversion"/>
  </si>
  <si>
    <t>Desc</t>
    <phoneticPr fontId="4" type="noConversion"/>
  </si>
  <si>
    <t>PK</t>
    <phoneticPr fontId="22" type="noConversion"/>
  </si>
  <si>
    <t>Type</t>
    <phoneticPr fontId="4" type="noConversion"/>
  </si>
  <si>
    <t>Size</t>
    <phoneticPr fontId="4" type="noConversion"/>
  </si>
  <si>
    <t>Req
Y/N</t>
    <phoneticPr fontId="3" type="noConversion"/>
  </si>
  <si>
    <t>Res
Y/N</t>
    <phoneticPr fontId="3" type="noConversion"/>
  </si>
  <si>
    <t>WebService
JSON</t>
    <phoneticPr fontId="3" type="noConversion"/>
  </si>
  <si>
    <t>송신</t>
    <phoneticPr fontId="3" type="noConversion"/>
  </si>
  <si>
    <t xml:space="preserve">    </t>
    <phoneticPr fontId="3" type="noConversion"/>
  </si>
  <si>
    <t>수신</t>
    <phoneticPr fontId="3" type="noConversion"/>
  </si>
  <si>
    <t>상태</t>
    <phoneticPr fontId="3" type="noConversion"/>
  </si>
  <si>
    <t>state</t>
    <phoneticPr fontId="3" type="noConversion"/>
  </si>
  <si>
    <t>String</t>
    <phoneticPr fontId="3" type="noConversion"/>
  </si>
  <si>
    <t>요청 성공 여부</t>
    <phoneticPr fontId="3" type="noConversion"/>
  </si>
  <si>
    <t>데이터</t>
    <phoneticPr fontId="3" type="noConversion"/>
  </si>
  <si>
    <t xml:space="preserve">    적용여부</t>
    <phoneticPr fontId="3" type="noConversion"/>
  </si>
  <si>
    <t xml:space="preserve">    udtAplyYn</t>
    <phoneticPr fontId="3" type="noConversion"/>
  </si>
  <si>
    <t>Y, N</t>
    <phoneticPr fontId="3" type="noConversion"/>
  </si>
  <si>
    <t xml:space="preserve">    업데이트 요청 명</t>
    <phoneticPr fontId="3" type="noConversion"/>
  </si>
  <si>
    <t xml:space="preserve">    udtReqNm</t>
    <phoneticPr fontId="3" type="noConversion"/>
  </si>
  <si>
    <t xml:space="preserve">    업데이트 적용 일</t>
    <phoneticPr fontId="3" type="noConversion"/>
  </si>
  <si>
    <t xml:space="preserve">    udtAplyDt</t>
    <phoneticPr fontId="3" type="noConversion"/>
  </si>
  <si>
    <t>yyyymmddHHMMSS
미 적용건은 null</t>
    <phoneticPr fontId="3" type="noConversion"/>
  </si>
  <si>
    <t xml:space="preserve">    업데이트 요청 고유번호</t>
    <phoneticPr fontId="3" type="noConversion"/>
  </si>
  <si>
    <t xml:space="preserve">    udtReqNo</t>
    <phoneticPr fontId="3" type="noConversion"/>
  </si>
  <si>
    <t xml:space="preserve">    업데이트 생성 일</t>
    <phoneticPr fontId="3" type="noConversion"/>
  </si>
  <si>
    <t xml:space="preserve">    udtCreDt</t>
    <phoneticPr fontId="3" type="noConversion"/>
  </si>
  <si>
    <t xml:space="preserve">    업데이트 마지막 상태 코드</t>
    <phoneticPr fontId="3" type="noConversion"/>
  </si>
  <si>
    <t xml:space="preserve">    udtLstStsCd</t>
    <phoneticPr fontId="3" type="noConversion"/>
  </si>
  <si>
    <t>1: 요청
2: 승인
3: 진행중
4: 적용완료
9: 실패</t>
    <phoneticPr fontId="3" type="noConversion"/>
  </si>
  <si>
    <t>i</t>
    <phoneticPr fontId="3" type="noConversion"/>
  </si>
  <si>
    <t xml:space="preserve">    배포 일자</t>
    <phoneticPr fontId="3" type="noConversion"/>
  </si>
  <si>
    <t xml:space="preserve">    DeployDt</t>
    <phoneticPr fontId="3" type="noConversion"/>
  </si>
  <si>
    <t>yyyymmddHHMMSS
미 적용시 null</t>
    <phoneticPr fontId="3" type="noConversion"/>
  </si>
  <si>
    <t xml:space="preserve">    업데이트 시스템 코드</t>
    <phoneticPr fontId="3" type="noConversion"/>
  </si>
  <si>
    <t xml:space="preserve">    udtSysCd</t>
    <phoneticPr fontId="3" type="noConversion"/>
  </si>
  <si>
    <t>String</t>
    <phoneticPr fontId="3" type="noConversion"/>
  </si>
  <si>
    <t>1: 개발
4: 운영</t>
    <phoneticPr fontId="3" type="noConversion"/>
  </si>
  <si>
    <t>2. 변환규칙정의</t>
    <phoneticPr fontId="22" type="noConversion"/>
  </si>
  <si>
    <t>내용</t>
    <phoneticPr fontId="4" type="noConversion"/>
  </si>
  <si>
    <t>Interface Table 추출 Query</t>
    <phoneticPr fontId="3" type="noConversion"/>
  </si>
  <si>
    <t>리턴 후 프로시저</t>
    <phoneticPr fontId="3" type="noConversion"/>
  </si>
  <si>
    <t>N/A</t>
    <phoneticPr fontId="3" type="noConversion"/>
  </si>
  <si>
    <t>3. 기타정보</t>
    <phoneticPr fontId="4" type="noConversion"/>
  </si>
  <si>
    <t>데이터 추출 조건</t>
    <phoneticPr fontId="4" type="noConversion"/>
  </si>
  <si>
    <t>추가기재사항</t>
    <phoneticPr fontId="4" type="noConversion"/>
  </si>
  <si>
    <t>선택입력(필요시 사용)</t>
    <phoneticPr fontId="3" type="noConversion"/>
  </si>
  <si>
    <t>수신시스템</t>
    <phoneticPr fontId="3" type="noConversion"/>
  </si>
  <si>
    <t>Set Value
(기본값 지정)</t>
    <phoneticPr fontId="22" type="noConversion"/>
  </si>
  <si>
    <t>https://edsd.high1.com/addon/api/udt/list/search</t>
    <phoneticPr fontId="3" type="noConversion"/>
  </si>
  <si>
    <t>파일경로(FTP)</t>
    <phoneticPr fontId="3" type="noConversion"/>
  </si>
  <si>
    <t>GET</t>
    <phoneticPr fontId="3" type="noConversion"/>
  </si>
  <si>
    <t>Type</t>
    <phoneticPr fontId="4" type="noConversion"/>
  </si>
  <si>
    <t>Size</t>
    <phoneticPr fontId="4" type="noConversion"/>
  </si>
  <si>
    <t>필드명</t>
    <phoneticPr fontId="22" type="noConversion"/>
  </si>
  <si>
    <t>Field</t>
    <phoneticPr fontId="4" type="noConversion"/>
  </si>
  <si>
    <t>Desc</t>
    <phoneticPr fontId="4" type="noConversion"/>
  </si>
  <si>
    <t>Res
Y/N</t>
    <phoneticPr fontId="3" type="noConversion"/>
  </si>
  <si>
    <t>업데이트 요청 명</t>
    <phoneticPr fontId="3" type="noConversion"/>
  </si>
  <si>
    <t>udtReqNm</t>
    <phoneticPr fontId="3" type="noConversion"/>
  </si>
  <si>
    <t>검색 시작 날짜</t>
    <phoneticPr fontId="3" type="noConversion"/>
  </si>
  <si>
    <t>startDplyDts</t>
    <phoneticPr fontId="3" type="noConversion"/>
  </si>
  <si>
    <t>yyyymmddHHMMSS</t>
    <phoneticPr fontId="3" type="noConversion"/>
  </si>
  <si>
    <t>yyyymmddHHMMSS</t>
    <phoneticPr fontId="3" type="noConversion"/>
  </si>
  <si>
    <t>검색 종료 날짜</t>
    <phoneticPr fontId="3" type="noConversion"/>
  </si>
  <si>
    <t>endDplyDts</t>
    <phoneticPr fontId="3" type="noConversion"/>
  </si>
  <si>
    <t>업데이트 시스템 코드</t>
    <phoneticPr fontId="3" type="noConversion"/>
  </si>
  <si>
    <t>udtSysCd</t>
    <phoneticPr fontId="3" type="noConversion"/>
  </si>
  <si>
    <t>업데이트 마지막 상태 코드</t>
    <phoneticPr fontId="3" type="noConversion"/>
  </si>
  <si>
    <t>udtLstStsCd</t>
    <phoneticPr fontId="3" type="noConversion"/>
  </si>
  <si>
    <t xml:space="preserve">업데이트 유형 코드 </t>
    <phoneticPr fontId="3" type="noConversion"/>
  </si>
  <si>
    <t>udtSrcCd</t>
    <phoneticPr fontId="3" type="noConversion"/>
  </si>
  <si>
    <t>1: DRS (패키지 업데이트)
2: CBO (고객사 개발 업데이트)</t>
    <phoneticPr fontId="3" type="noConversion"/>
  </si>
  <si>
    <t xml:space="preserve">    </t>
    <phoneticPr fontId="3" type="noConversion"/>
  </si>
  <si>
    <t>i</t>
    <phoneticPr fontId="3" type="noConversion"/>
  </si>
  <si>
    <t>내용</t>
    <phoneticPr fontId="4" type="noConversion"/>
  </si>
  <si>
    <t>Interface Table 추출 Query</t>
    <phoneticPr fontId="3" type="noConversion"/>
  </si>
  <si>
    <t>송신 후 프로시저</t>
    <phoneticPr fontId="3" type="noConversion"/>
  </si>
  <si>
    <t>추가기재사항</t>
    <phoneticPr fontId="4" type="noConversion"/>
  </si>
  <si>
    <t>https://edsd.high1.com/addon/api/udt/list/req</t>
    <phoneticPr fontId="3" type="noConversion"/>
  </si>
  <si>
    <t xml:space="preserve">    </t>
    <phoneticPr fontId="3" type="noConversion"/>
  </si>
  <si>
    <t>2. 변환규칙정의</t>
    <phoneticPr fontId="22" type="noConversion"/>
  </si>
  <si>
    <t>내용</t>
    <phoneticPr fontId="4" type="noConversion"/>
  </si>
  <si>
    <t>Interface Table 추출 Query</t>
    <phoneticPr fontId="3" type="noConversion"/>
  </si>
  <si>
    <t>N/A</t>
    <phoneticPr fontId="3" type="noConversion"/>
  </si>
  <si>
    <t>송신 후 프로시저</t>
    <phoneticPr fontId="3" type="noConversion"/>
  </si>
  <si>
    <t>리턴 후 프로시저</t>
    <phoneticPr fontId="3" type="noConversion"/>
  </si>
  <si>
    <t>3. 기타정보</t>
    <phoneticPr fontId="4" type="noConversion"/>
  </si>
  <si>
    <t>데이터 추출 조건</t>
    <phoneticPr fontId="4" type="noConversion"/>
  </si>
  <si>
    <t>추가기재사항</t>
    <phoneticPr fontId="4" type="noConversion"/>
  </si>
  <si>
    <t>I/F Table(DB)</t>
    <phoneticPr fontId="3" type="noConversion"/>
  </si>
  <si>
    <t>https://edsd.high1.com/addon/api/udt/ver/cbo/dev</t>
    <phoneticPr fontId="3" type="noConversion"/>
  </si>
  <si>
    <t>GET</t>
    <phoneticPr fontId="3" type="noConversion"/>
  </si>
  <si>
    <t>구분</t>
    <phoneticPr fontId="4" type="noConversion"/>
  </si>
  <si>
    <t>PK</t>
    <phoneticPr fontId="22" type="noConversion"/>
  </si>
  <si>
    <t xml:space="preserve">    업데이트 요청 시 빌드 명</t>
    <phoneticPr fontId="3" type="noConversion"/>
  </si>
  <si>
    <t xml:space="preserve">    udtVerNo</t>
    <phoneticPr fontId="3" type="noConversion"/>
  </si>
  <si>
    <t>CZ-yyyymmddHHMMSS
ex) CZ-20250101000000</t>
    <phoneticPr fontId="3" type="noConversion"/>
  </si>
  <si>
    <t xml:space="preserve">    업데이트 유형 코드</t>
    <phoneticPr fontId="3" type="noConversion"/>
  </si>
  <si>
    <t xml:space="preserve">    udtSrcCd</t>
    <phoneticPr fontId="3" type="noConversion"/>
  </si>
  <si>
    <t>2: CBO (고객사 개발 업데이트)</t>
    <phoneticPr fontId="3" type="noConversion"/>
  </si>
  <si>
    <t xml:space="preserve">   </t>
    <phoneticPr fontId="3" type="noConversion"/>
  </si>
  <si>
    <t>i</t>
    <phoneticPr fontId="3" type="noConversion"/>
  </si>
  <si>
    <t>2. 변환규칙정의</t>
    <phoneticPr fontId="22" type="noConversion"/>
  </si>
  <si>
    <t>송신시스템</t>
    <phoneticPr fontId="3" type="noConversion"/>
  </si>
  <si>
    <t>수신시스템</t>
    <phoneticPr fontId="3" type="noConversion"/>
  </si>
  <si>
    <t>I/F Table(DB)</t>
    <phoneticPr fontId="3" type="noConversion"/>
  </si>
  <si>
    <t>Service(Web url)</t>
    <phoneticPr fontId="3" type="noConversion"/>
  </si>
  <si>
    <t>https://edsd.high1.com/addon/api/udt/ver/cbo/prod</t>
    <phoneticPr fontId="3" type="noConversion"/>
  </si>
  <si>
    <t>필드명</t>
    <phoneticPr fontId="22" type="noConversion"/>
  </si>
  <si>
    <t>PK</t>
    <phoneticPr fontId="22" type="noConversion"/>
  </si>
  <si>
    <t>Size</t>
    <phoneticPr fontId="4" type="noConversion"/>
  </si>
  <si>
    <t>Desc</t>
    <phoneticPr fontId="4" type="noConversion"/>
  </si>
  <si>
    <t>송신</t>
    <phoneticPr fontId="3" type="noConversion"/>
  </si>
  <si>
    <t xml:space="preserve">    </t>
    <phoneticPr fontId="3" type="noConversion"/>
  </si>
  <si>
    <t xml:space="preserve">    </t>
    <phoneticPr fontId="3" type="noConversion"/>
  </si>
  <si>
    <t xml:space="preserve">   </t>
    <phoneticPr fontId="3" type="noConversion"/>
  </si>
  <si>
    <t>i</t>
    <phoneticPr fontId="3" type="noConversion"/>
  </si>
  <si>
    <t xml:space="preserve">    </t>
    <phoneticPr fontId="3" type="noConversion"/>
  </si>
  <si>
    <t>내용</t>
    <phoneticPr fontId="4" type="noConversion"/>
  </si>
  <si>
    <t>리턴 후 프로시저</t>
    <phoneticPr fontId="3" type="noConversion"/>
  </si>
  <si>
    <t>3. 기타정보</t>
    <phoneticPr fontId="4" type="noConversion"/>
  </si>
  <si>
    <t>데이터 추출 조건</t>
    <phoneticPr fontId="4" type="noConversion"/>
  </si>
  <si>
    <t>필수입력</t>
    <phoneticPr fontId="3" type="noConversion"/>
  </si>
  <si>
    <t>송/수신데이터 컬럼</t>
    <phoneticPr fontId="3" type="noConversion"/>
  </si>
  <si>
    <t>송신시스템</t>
    <phoneticPr fontId="3" type="noConversion"/>
  </si>
  <si>
    <t>Set Value
(기본값 지정)</t>
    <phoneticPr fontId="22" type="noConversion"/>
  </si>
  <si>
    <t>Service(Web url)</t>
    <phoneticPr fontId="3" type="noConversion"/>
  </si>
  <si>
    <t>https://edsd.high1.com/addon/api/udt/ver/pkg/dev</t>
    <phoneticPr fontId="3" type="noConversion"/>
  </si>
  <si>
    <t>method</t>
    <phoneticPr fontId="3" type="noConversion"/>
  </si>
  <si>
    <t>필드명</t>
    <phoneticPr fontId="22" type="noConversion"/>
  </si>
  <si>
    <t>Desc</t>
    <phoneticPr fontId="4" type="noConversion"/>
  </si>
  <si>
    <t>Size</t>
    <phoneticPr fontId="4" type="noConversion"/>
  </si>
  <si>
    <t>Req
Y/N</t>
    <phoneticPr fontId="3" type="noConversion"/>
  </si>
  <si>
    <t>Res
Y/N</t>
    <phoneticPr fontId="3" type="noConversion"/>
  </si>
  <si>
    <t>WebService
JSON</t>
    <phoneticPr fontId="3" type="noConversion"/>
  </si>
  <si>
    <t>송신</t>
    <phoneticPr fontId="3" type="noConversion"/>
  </si>
  <si>
    <t>yyyymmdd[0-9]{3}
ex) 20250101001</t>
    <phoneticPr fontId="3" type="noConversion"/>
  </si>
  <si>
    <t>1: DRS (패키지 업데이트)</t>
    <phoneticPr fontId="3" type="noConversion"/>
  </si>
  <si>
    <t xml:space="preserve">   </t>
    <phoneticPr fontId="3" type="noConversion"/>
  </si>
  <si>
    <t>i</t>
    <phoneticPr fontId="3" type="noConversion"/>
  </si>
  <si>
    <t>2. 변환규칙정의</t>
    <phoneticPr fontId="22" type="noConversion"/>
  </si>
  <si>
    <t>Interface Table 추출 Query</t>
    <phoneticPr fontId="3" type="noConversion"/>
  </si>
  <si>
    <t>N/A</t>
    <phoneticPr fontId="3" type="noConversion"/>
  </si>
  <si>
    <t>추가기재사항</t>
    <phoneticPr fontId="4" type="noConversion"/>
  </si>
  <si>
    <t>필수입력</t>
    <phoneticPr fontId="3" type="noConversion"/>
  </si>
  <si>
    <t>선택입력(필요시 사용)</t>
    <phoneticPr fontId="3" type="noConversion"/>
  </si>
  <si>
    <t>송/수신데이터 컬럼</t>
    <phoneticPr fontId="3" type="noConversion"/>
  </si>
  <si>
    <t>수신시스템</t>
    <phoneticPr fontId="3" type="noConversion"/>
  </si>
  <si>
    <t>https://edsd.high1.com/addon/api/udt/ver/pkg/prod</t>
    <phoneticPr fontId="3" type="noConversion"/>
  </si>
  <si>
    <t>파일경로(FTP)</t>
    <phoneticPr fontId="3" type="noConversion"/>
  </si>
  <si>
    <t>GET</t>
    <phoneticPr fontId="3" type="noConversion"/>
  </si>
  <si>
    <t>SEQ</t>
    <phoneticPr fontId="4" type="noConversion"/>
  </si>
  <si>
    <t>구분</t>
    <phoneticPr fontId="4" type="noConversion"/>
  </si>
  <si>
    <t>Field</t>
    <phoneticPr fontId="4" type="noConversion"/>
  </si>
  <si>
    <t>Type</t>
    <phoneticPr fontId="4" type="noConversion"/>
  </si>
  <si>
    <t>Req
Y/N</t>
    <phoneticPr fontId="3" type="noConversion"/>
  </si>
  <si>
    <t>WebService
JSON</t>
    <phoneticPr fontId="3" type="noConversion"/>
  </si>
  <si>
    <t>수신</t>
    <phoneticPr fontId="3" type="noConversion"/>
  </si>
  <si>
    <t>내용</t>
    <phoneticPr fontId="4" type="noConversion"/>
  </si>
  <si>
    <t>송신 후 프로시저</t>
    <phoneticPr fontId="3" type="noConversion"/>
  </si>
  <si>
    <t>3. 기타정보</t>
    <phoneticPr fontId="4" type="noConversion"/>
  </si>
  <si>
    <t>필수입력</t>
    <phoneticPr fontId="3" type="noConversion"/>
  </si>
  <si>
    <t>선택입력(필요시 사용)</t>
    <phoneticPr fontId="3" type="noConversion"/>
  </si>
  <si>
    <t>송/수신데이터 컬럼</t>
    <phoneticPr fontId="3" type="noConversion"/>
  </si>
  <si>
    <t>송신시스템</t>
    <phoneticPr fontId="3" type="noConversion"/>
  </si>
  <si>
    <t>수신시스템</t>
    <phoneticPr fontId="3" type="noConversion"/>
  </si>
  <si>
    <t>Set Value
(기본값 지정)</t>
    <phoneticPr fontId="22" type="noConversion"/>
  </si>
  <si>
    <t>I/F Table(DB)</t>
    <phoneticPr fontId="3" type="noConversion"/>
  </si>
  <si>
    <t>N/A</t>
    <phoneticPr fontId="3" type="noConversion"/>
  </si>
  <si>
    <t>Service(Web url)</t>
    <phoneticPr fontId="3" type="noConversion"/>
  </si>
  <si>
    <t>https://edsd.high1.com/addon/api/pjt/list/all</t>
    <phoneticPr fontId="3" type="noConversion"/>
  </si>
  <si>
    <t>N/A</t>
    <phoneticPr fontId="3" type="noConversion"/>
  </si>
  <si>
    <t>method</t>
    <phoneticPr fontId="3" type="noConversion"/>
  </si>
  <si>
    <t>GET</t>
    <phoneticPr fontId="3" type="noConversion"/>
  </si>
  <si>
    <t>SEQ</t>
    <phoneticPr fontId="4" type="noConversion"/>
  </si>
  <si>
    <t>Field</t>
    <phoneticPr fontId="4" type="noConversion"/>
  </si>
  <si>
    <t>PK</t>
    <phoneticPr fontId="22" type="noConversion"/>
  </si>
  <si>
    <t>Type</t>
    <phoneticPr fontId="4" type="noConversion"/>
  </si>
  <si>
    <t>Size</t>
    <phoneticPr fontId="4" type="noConversion"/>
  </si>
  <si>
    <t>Desc</t>
    <phoneticPr fontId="4" type="noConversion"/>
  </si>
  <si>
    <t>필드명</t>
    <phoneticPr fontId="22" type="noConversion"/>
  </si>
  <si>
    <t>Req
Y/N</t>
    <phoneticPr fontId="3" type="noConversion"/>
  </si>
  <si>
    <t>Res
Y/N</t>
    <phoneticPr fontId="3" type="noConversion"/>
  </si>
  <si>
    <t>송신</t>
    <phoneticPr fontId="3" type="noConversion"/>
  </si>
  <si>
    <t xml:space="preserve">    </t>
    <phoneticPr fontId="3" type="noConversion"/>
  </si>
  <si>
    <t>수신</t>
    <phoneticPr fontId="3" type="noConversion"/>
  </si>
  <si>
    <t>상태</t>
    <phoneticPr fontId="3" type="noConversion"/>
  </si>
  <si>
    <t>state</t>
    <phoneticPr fontId="3" type="noConversion"/>
  </si>
  <si>
    <t>String</t>
    <phoneticPr fontId="3" type="noConversion"/>
  </si>
  <si>
    <t>-</t>
    <phoneticPr fontId="3" type="noConversion"/>
  </si>
  <si>
    <t xml:space="preserve">    </t>
    <phoneticPr fontId="3" type="noConversion"/>
  </si>
  <si>
    <t>데이터</t>
    <phoneticPr fontId="3" type="noConversion"/>
  </si>
  <si>
    <t>data</t>
    <phoneticPr fontId="3" type="noConversion"/>
  </si>
  <si>
    <t>List</t>
    <phoneticPr fontId="3" type="noConversion"/>
  </si>
  <si>
    <t>-</t>
    <phoneticPr fontId="3" type="noConversion"/>
  </si>
  <si>
    <t xml:space="preserve">    프로젝트 고유번호</t>
    <phoneticPr fontId="3" type="noConversion"/>
  </si>
  <si>
    <t xml:space="preserve">    pjtCd</t>
    <phoneticPr fontId="3" type="noConversion"/>
  </si>
  <si>
    <t>프로젝트 고유번호</t>
    <phoneticPr fontId="3" type="noConversion"/>
  </si>
  <si>
    <t xml:space="preserve">    프로젝트 이름</t>
    <phoneticPr fontId="3" type="noConversion"/>
  </si>
  <si>
    <t xml:space="preserve">    pjtNm</t>
    <phoneticPr fontId="3" type="noConversion"/>
  </si>
  <si>
    <t>프로젝트 이름</t>
    <phoneticPr fontId="3" type="noConversion"/>
  </si>
  <si>
    <t xml:space="preserve">    프로젝트 타입</t>
    <phoneticPr fontId="3" type="noConversion"/>
  </si>
  <si>
    <t xml:space="preserve">    pjtTpCd</t>
    <phoneticPr fontId="3" type="noConversion"/>
  </si>
  <si>
    <t>backend:service
frontend:menu
frontend:resource
frontend:codehelp</t>
    <phoneticPr fontId="3" type="noConversion"/>
  </si>
  <si>
    <t xml:space="preserve">    프로젝트 모듈</t>
    <phoneticPr fontId="3" type="noConversion"/>
  </si>
  <si>
    <t xml:space="preserve">    pjtMdCd</t>
    <phoneticPr fontId="3" type="noConversion"/>
  </si>
  <si>
    <t>ERP 모듈 코드</t>
    <phoneticPr fontId="3" type="noConversion"/>
  </si>
  <si>
    <t>i</t>
    <phoneticPr fontId="3" type="noConversion"/>
  </si>
  <si>
    <t>2. 변환규칙정의</t>
    <phoneticPr fontId="22" type="noConversion"/>
  </si>
  <si>
    <t>내용</t>
    <phoneticPr fontId="4" type="noConversion"/>
  </si>
  <si>
    <t>Interface Table 추출 Query</t>
    <phoneticPr fontId="3" type="noConversion"/>
  </si>
  <si>
    <t>N/A</t>
    <phoneticPr fontId="3" type="noConversion"/>
  </si>
  <si>
    <t>송신 후 프로시저</t>
    <phoneticPr fontId="3" type="noConversion"/>
  </si>
  <si>
    <t>리턴 후 프로시저</t>
    <phoneticPr fontId="3" type="noConversion"/>
  </si>
  <si>
    <t>3. 기타정보</t>
    <phoneticPr fontId="4" type="noConversion"/>
  </si>
  <si>
    <t>데이터 추출 조건</t>
    <phoneticPr fontId="4" type="noConversion"/>
  </si>
  <si>
    <t>추가기재사항</t>
    <phoneticPr fontId="4" type="noConversion"/>
  </si>
  <si>
    <t>필수입력</t>
    <phoneticPr fontId="3" type="noConversion"/>
  </si>
  <si>
    <t>선택입력(필요시 사용)</t>
    <phoneticPr fontId="3" type="noConversion"/>
  </si>
  <si>
    <t>Set Value
(기본값 지정)</t>
    <phoneticPr fontId="22" type="noConversion"/>
  </si>
  <si>
    <t>N/A</t>
    <phoneticPr fontId="3" type="noConversion"/>
  </si>
  <si>
    <t>I/F Table(DB)</t>
    <phoneticPr fontId="3" type="noConversion"/>
  </si>
  <si>
    <t>Service(Web url)</t>
    <phoneticPr fontId="3" type="noConversion"/>
  </si>
  <si>
    <t>https://edsd.high1.com/addon/api/build/list/all</t>
    <phoneticPr fontId="3" type="noConversion"/>
  </si>
  <si>
    <t>method</t>
    <phoneticPr fontId="3" type="noConversion"/>
  </si>
  <si>
    <t>GET</t>
    <phoneticPr fontId="3" type="noConversion"/>
  </si>
  <si>
    <t>SEQ</t>
    <phoneticPr fontId="4" type="noConversion"/>
  </si>
  <si>
    <t>필드명</t>
    <phoneticPr fontId="22" type="noConversion"/>
  </si>
  <si>
    <t>Field</t>
    <phoneticPr fontId="4" type="noConversion"/>
  </si>
  <si>
    <t>PK</t>
    <phoneticPr fontId="22" type="noConversion"/>
  </si>
  <si>
    <t>Size</t>
    <phoneticPr fontId="4" type="noConversion"/>
  </si>
  <si>
    <t>Desc</t>
    <phoneticPr fontId="4" type="noConversion"/>
  </si>
  <si>
    <t>Type</t>
    <phoneticPr fontId="4" type="noConversion"/>
  </si>
  <si>
    <t>Size</t>
    <phoneticPr fontId="4" type="noConversion"/>
  </si>
  <si>
    <t>Req
Y/N</t>
    <phoneticPr fontId="3" type="noConversion"/>
  </si>
  <si>
    <t>Res
Y/N</t>
    <phoneticPr fontId="3" type="noConversion"/>
  </si>
  <si>
    <t>WebService
JSON</t>
    <phoneticPr fontId="3" type="noConversion"/>
  </si>
  <si>
    <t>송신</t>
    <phoneticPr fontId="3" type="noConversion"/>
  </si>
  <si>
    <t xml:space="preserve">    </t>
    <phoneticPr fontId="3" type="noConversion"/>
  </si>
  <si>
    <t>상태</t>
    <phoneticPr fontId="3" type="noConversion"/>
  </si>
  <si>
    <t>state</t>
    <phoneticPr fontId="3" type="noConversion"/>
  </si>
  <si>
    <t>String</t>
    <phoneticPr fontId="3" type="noConversion"/>
  </si>
  <si>
    <t>-</t>
    <phoneticPr fontId="3" type="noConversion"/>
  </si>
  <si>
    <t>요청 성공 여부</t>
    <phoneticPr fontId="3" type="noConversion"/>
  </si>
  <si>
    <t>데이터</t>
    <phoneticPr fontId="3" type="noConversion"/>
  </si>
  <si>
    <t>data</t>
    <phoneticPr fontId="3" type="noConversion"/>
  </si>
  <si>
    <t xml:space="preserve">    빌드 요청자 이름</t>
    <phoneticPr fontId="3" type="noConversion"/>
  </si>
  <si>
    <t xml:space="preserve">    userNm</t>
    <phoneticPr fontId="3" type="noConversion"/>
  </si>
  <si>
    <t xml:space="preserve">    빌드 요청 고유번호</t>
    <phoneticPr fontId="3" type="noConversion"/>
  </si>
  <si>
    <t xml:space="preserve">    bldReqNo</t>
    <phoneticPr fontId="3" type="noConversion"/>
  </si>
  <si>
    <t>String</t>
    <phoneticPr fontId="3" type="noConversion"/>
  </si>
  <si>
    <t>-</t>
    <phoneticPr fontId="3" type="noConversion"/>
  </si>
  <si>
    <t xml:space="preserve">    빌드 결과</t>
    <phoneticPr fontId="3" type="noConversion"/>
  </si>
  <si>
    <t xml:space="preserve">    bldDc</t>
    <phoneticPr fontId="3" type="noConversion"/>
  </si>
  <si>
    <t>성공, 실패</t>
    <phoneticPr fontId="3" type="noConversion"/>
  </si>
  <si>
    <t xml:space="preserve">    빌드 상태 명</t>
    <phoneticPr fontId="3" type="noConversion"/>
  </si>
  <si>
    <t xml:space="preserve">    bldStsNm</t>
    <phoneticPr fontId="3" type="noConversion"/>
  </si>
  <si>
    <t xml:space="preserve">3, 4, 9 </t>
    <phoneticPr fontId="3" type="noConversion"/>
  </si>
  <si>
    <t xml:space="preserve">    빌드 상태 코드</t>
    <phoneticPr fontId="3" type="noConversion"/>
  </si>
  <si>
    <t xml:space="preserve">    bldStsCd</t>
    <phoneticPr fontId="3" type="noConversion"/>
  </si>
  <si>
    <t>-</t>
    <phoneticPr fontId="3" type="noConversion"/>
  </si>
  <si>
    <t>진행중, 빌드완료, 실패</t>
    <phoneticPr fontId="3" type="noConversion"/>
  </si>
  <si>
    <t xml:space="preserve">    업데이트 요청 시 빌드 명</t>
    <phoneticPr fontId="3" type="noConversion"/>
  </si>
  <si>
    <t xml:space="preserve">    cicdRst</t>
    <phoneticPr fontId="3" type="noConversion"/>
  </si>
  <si>
    <t>-</t>
    <phoneticPr fontId="3" type="noConversion"/>
  </si>
  <si>
    <t>고객사 개발건의 경우 
CZ-yyyymmddHHMMSS
ex) CZ-20250101000000
코어 패키지 개발건의 경우
yyyymmdd[0-9]{3}
ex) 20250101001</t>
    <phoneticPr fontId="3" type="noConversion"/>
  </si>
  <si>
    <t>i</t>
    <phoneticPr fontId="3" type="noConversion"/>
  </si>
  <si>
    <t xml:space="preserve">    빌드 요청 날짜</t>
    <phoneticPr fontId="3" type="noConversion"/>
  </si>
  <si>
    <t xml:space="preserve">    bldReqDt</t>
    <phoneticPr fontId="3" type="noConversion"/>
  </si>
  <si>
    <t>yyyymmddHHMMSS</t>
    <phoneticPr fontId="3" type="noConversion"/>
  </si>
  <si>
    <t>2. 변환규칙정의</t>
    <phoneticPr fontId="22" type="noConversion"/>
  </si>
  <si>
    <t>내용</t>
    <phoneticPr fontId="4" type="noConversion"/>
  </si>
  <si>
    <t>Interface Table 추출 Query</t>
    <phoneticPr fontId="3" type="noConversion"/>
  </si>
  <si>
    <t>송신 후 프로시저</t>
    <phoneticPr fontId="3" type="noConversion"/>
  </si>
  <si>
    <t>리턴 후 프로시저</t>
    <phoneticPr fontId="3" type="noConversion"/>
  </si>
  <si>
    <t>3. 기타정보</t>
    <phoneticPr fontId="4" type="noConversion"/>
  </si>
  <si>
    <t>데이터 추출 조건</t>
    <phoneticPr fontId="4" type="noConversion"/>
  </si>
  <si>
    <t>추가기재사항</t>
    <phoneticPr fontId="4" type="noConversion"/>
  </si>
  <si>
    <t>필수입력</t>
    <phoneticPr fontId="3" type="noConversion"/>
  </si>
  <si>
    <t>선택입력(필요시 사용)</t>
    <phoneticPr fontId="3" type="noConversion"/>
  </si>
  <si>
    <t>송/수신데이터 컬럼</t>
    <phoneticPr fontId="3" type="noConversion"/>
  </si>
  <si>
    <t>송신시스템</t>
    <phoneticPr fontId="3" type="noConversion"/>
  </si>
  <si>
    <t>수신시스템</t>
    <phoneticPr fontId="3" type="noConversion"/>
  </si>
  <si>
    <t>Set Value
(기본값 지정)</t>
    <phoneticPr fontId="22" type="noConversion"/>
  </si>
  <si>
    <t>I/F Table(DB)</t>
    <phoneticPr fontId="3" type="noConversion"/>
  </si>
  <si>
    <t>N/A</t>
    <phoneticPr fontId="3" type="noConversion"/>
  </si>
  <si>
    <t>I/F Table(DB)</t>
    <phoneticPr fontId="3" type="noConversion"/>
  </si>
  <si>
    <t>Service(Web url)</t>
    <phoneticPr fontId="3" type="noConversion"/>
  </si>
  <si>
    <t>https://edsd.high1.com/addon/api/build/list/search</t>
    <phoneticPr fontId="3" type="noConversion"/>
  </si>
  <si>
    <t>파일경로(FTP)</t>
    <phoneticPr fontId="3" type="noConversion"/>
  </si>
  <si>
    <t>method</t>
    <phoneticPr fontId="3" type="noConversion"/>
  </si>
  <si>
    <t>GET</t>
    <phoneticPr fontId="3" type="noConversion"/>
  </si>
  <si>
    <t>SEQ</t>
    <phoneticPr fontId="4" type="noConversion"/>
  </si>
  <si>
    <t>구분</t>
    <phoneticPr fontId="4" type="noConversion"/>
  </si>
  <si>
    <t>Field</t>
    <phoneticPr fontId="4" type="noConversion"/>
  </si>
  <si>
    <t>Type</t>
    <phoneticPr fontId="4" type="noConversion"/>
  </si>
  <si>
    <t>Size</t>
    <phoneticPr fontId="4" type="noConversion"/>
  </si>
  <si>
    <t>PK</t>
    <phoneticPr fontId="22" type="noConversion"/>
  </si>
  <si>
    <t>Desc</t>
    <phoneticPr fontId="4" type="noConversion"/>
  </si>
  <si>
    <t>Req
Y/N</t>
    <phoneticPr fontId="3" type="noConversion"/>
  </si>
  <si>
    <t>Res
Y/N</t>
    <phoneticPr fontId="3" type="noConversion"/>
  </si>
  <si>
    <t>WebService
JSON</t>
    <phoneticPr fontId="3" type="noConversion"/>
  </si>
  <si>
    <t>송신</t>
    <phoneticPr fontId="3" type="noConversion"/>
  </si>
  <si>
    <t>빌드 요청자 이름</t>
    <phoneticPr fontId="3" type="noConversion"/>
  </si>
  <si>
    <t>bldUserNm</t>
    <phoneticPr fontId="3" type="noConversion"/>
  </si>
  <si>
    <t>String</t>
    <phoneticPr fontId="3" type="noConversion"/>
  </si>
  <si>
    <t>검색 시작 기간</t>
    <phoneticPr fontId="3" type="noConversion"/>
  </si>
  <si>
    <t>startBldDts</t>
    <phoneticPr fontId="3" type="noConversion"/>
  </si>
  <si>
    <t>yyyymmddHHMMSS</t>
    <phoneticPr fontId="3" type="noConversion"/>
  </si>
  <si>
    <t>검색 종료 기간</t>
    <phoneticPr fontId="3" type="noConversion"/>
  </si>
  <si>
    <t>endBldDts</t>
    <phoneticPr fontId="3" type="noConversion"/>
  </si>
  <si>
    <t>업데이트 요청 시 빌드 명</t>
    <phoneticPr fontId="3" type="noConversion"/>
  </si>
  <si>
    <t>bldUdtRst</t>
    <phoneticPr fontId="3" type="noConversion"/>
  </si>
  <si>
    <t>CZ-yyyymmddHHMMSS
ex) CZ-20250101000000</t>
    <phoneticPr fontId="3" type="noConversion"/>
  </si>
  <si>
    <t>빌드 상태 코드</t>
    <phoneticPr fontId="3" type="noConversion"/>
  </si>
  <si>
    <t>bldStstInfo</t>
    <phoneticPr fontId="3" type="noConversion"/>
  </si>
  <si>
    <t>3, 4, 9</t>
    <phoneticPr fontId="3" type="noConversion"/>
  </si>
  <si>
    <t xml:space="preserve">    </t>
    <phoneticPr fontId="3" type="noConversion"/>
  </si>
  <si>
    <t>빌드 산출물 내 파일 명</t>
    <phoneticPr fontId="3" type="noConversion"/>
  </si>
  <si>
    <t>bldFileNm</t>
    <phoneticPr fontId="3" type="noConversion"/>
  </si>
  <si>
    <t>수신</t>
    <phoneticPr fontId="3" type="noConversion"/>
  </si>
  <si>
    <t>상태</t>
    <phoneticPr fontId="3" type="noConversion"/>
  </si>
  <si>
    <t>요청 성공 여부</t>
    <phoneticPr fontId="3" type="noConversion"/>
  </si>
  <si>
    <t>데이터</t>
    <phoneticPr fontId="3" type="noConversion"/>
  </si>
  <si>
    <t>data</t>
    <phoneticPr fontId="3" type="noConversion"/>
  </si>
  <si>
    <t>List</t>
    <phoneticPr fontId="3" type="noConversion"/>
  </si>
  <si>
    <t xml:space="preserve">    빌드 요청자 이름</t>
    <phoneticPr fontId="3" type="noConversion"/>
  </si>
  <si>
    <t xml:space="preserve">    userNm</t>
    <phoneticPr fontId="3" type="noConversion"/>
  </si>
  <si>
    <t xml:space="preserve">    빌드 요청 고유번호</t>
    <phoneticPr fontId="3" type="noConversion"/>
  </si>
  <si>
    <t xml:space="preserve">    bldReqNo</t>
    <phoneticPr fontId="3" type="noConversion"/>
  </si>
  <si>
    <t>-</t>
    <phoneticPr fontId="3" type="noConversion"/>
  </si>
  <si>
    <t xml:space="preserve">    빌드 결과</t>
    <phoneticPr fontId="3" type="noConversion"/>
  </si>
  <si>
    <t xml:space="preserve">    bldDc</t>
    <phoneticPr fontId="3" type="noConversion"/>
  </si>
  <si>
    <t>성공, 실패</t>
    <phoneticPr fontId="3" type="noConversion"/>
  </si>
  <si>
    <t xml:space="preserve">    빌드 상태 명</t>
    <phoneticPr fontId="3" type="noConversion"/>
  </si>
  <si>
    <t xml:space="preserve">    bldStsNm</t>
    <phoneticPr fontId="3" type="noConversion"/>
  </si>
  <si>
    <t xml:space="preserve">3, 4, 9 </t>
    <phoneticPr fontId="3" type="noConversion"/>
  </si>
  <si>
    <t xml:space="preserve">    bldStsCd</t>
    <phoneticPr fontId="3" type="noConversion"/>
  </si>
  <si>
    <t>진행중, 빌드완료, 실패</t>
    <phoneticPr fontId="3" type="noConversion"/>
  </si>
  <si>
    <t xml:space="preserve">    업데이트 요청 시 빌드 명</t>
    <phoneticPr fontId="3" type="noConversion"/>
  </si>
  <si>
    <t xml:space="preserve">    cicdRst</t>
    <phoneticPr fontId="3" type="noConversion"/>
  </si>
  <si>
    <t>String</t>
    <phoneticPr fontId="3" type="noConversion"/>
  </si>
  <si>
    <t>i</t>
    <phoneticPr fontId="3" type="noConversion"/>
  </si>
  <si>
    <t xml:space="preserve">    빌드 요청 날짜</t>
    <phoneticPr fontId="3" type="noConversion"/>
  </si>
  <si>
    <t xml:space="preserve">    bldReqDt</t>
    <phoneticPr fontId="3" type="noConversion"/>
  </si>
  <si>
    <t>yyyymmddHHMMSS</t>
    <phoneticPr fontId="3" type="noConversion"/>
  </si>
  <si>
    <t>2. 변환규칙정의</t>
    <phoneticPr fontId="22" type="noConversion"/>
  </si>
  <si>
    <t>Interface Table 추출 Query</t>
    <phoneticPr fontId="3" type="noConversion"/>
  </si>
  <si>
    <t>리턴 후 프로시저</t>
    <phoneticPr fontId="3" type="noConversion"/>
  </si>
  <si>
    <t>데이터 추출 조건</t>
    <phoneticPr fontId="4" type="noConversion"/>
  </si>
  <si>
    <t>추가기재사항</t>
    <phoneticPr fontId="4" type="noConversion"/>
  </si>
  <si>
    <t>https://edsd.high1.com/addon/api/build/buildRequest</t>
    <phoneticPr fontId="3" type="noConversion"/>
  </si>
  <si>
    <t>https://edsd.high1.com/addon/api/mob/udt/list/all</t>
    <phoneticPr fontId="3" type="noConversion"/>
  </si>
  <si>
    <t>https://edsd.high1.com/addon/api/mob/udt/list/search</t>
    <phoneticPr fontId="3" type="noConversion"/>
  </si>
  <si>
    <t>https://edsd.high1.com/addon/api/mob/udt/list/req</t>
    <phoneticPr fontId="3" type="noConversion"/>
  </si>
  <si>
    <t>https://edsd.high1.com/addon/api/mob/udt/ver/cbo/dev</t>
    <phoneticPr fontId="3" type="noConversion"/>
  </si>
  <si>
    <t>https://edsd.high1.com/addon/api/mob/udt/ver/cbo/prod</t>
    <phoneticPr fontId="3" type="noConversion"/>
  </si>
  <si>
    <t>https://edsd.high1.com/addon/api/mob/udt/ver/pkg/dev</t>
    <phoneticPr fontId="3" type="noConversion"/>
  </si>
  <si>
    <t>https://edsd.high1.com/addon/api/mob/udt/ver/pkg/prod</t>
    <phoneticPr fontId="3" type="noConversion"/>
  </si>
  <si>
    <t>https://edsd.high1.com/addon/api/mob/build/list/all</t>
    <phoneticPr fontId="3" type="noConversion"/>
  </si>
  <si>
    <t>https://edsd.high1.com/addon/api/mob/build/list/search</t>
    <phoneticPr fontId="3" type="noConversion"/>
  </si>
  <si>
    <t>https://edsd.high1.com/addon/api/mob/build/buildRequest</t>
    <phoneticPr fontId="3" type="noConversion"/>
  </si>
  <si>
    <t>https://edsd.high1.com/addon/api/mob/pjt/list/all</t>
    <phoneticPr fontId="3" type="noConversion"/>
  </si>
  <si>
    <t>https://edsd.high1.com/addon/api/mob/deploy/save</t>
    <phoneticPr fontId="3" type="noConversion"/>
  </si>
  <si>
    <t>https://edsd.high1.com/addon/api/mob/deploy/approve</t>
    <phoneticPr fontId="3" type="noConversion"/>
  </si>
  <si>
    <t>https://edsd.high1.com/addon/api/deploy/approve</t>
    <phoneticPr fontId="3" type="noConversion"/>
  </si>
  <si>
    <t>https://edsd.high1.com/addon/api/deploy/save</t>
    <phoneticPr fontId="3" type="noConversion"/>
  </si>
  <si>
    <t>https://edsd.high1.com/addon/api/gw/result/front/dev/latest</t>
    <phoneticPr fontId="3" type="noConversion"/>
  </si>
  <si>
    <t xml:space="preserve">    id</t>
    <phoneticPr fontId="3" type="noConversion"/>
  </si>
  <si>
    <t xml:space="preserve">    sha</t>
    <phoneticPr fontId="3" type="noConversion"/>
  </si>
  <si>
    <t xml:space="preserve">    ref</t>
    <phoneticPr fontId="3" type="noConversion"/>
  </si>
  <si>
    <t xml:space="preserve">    status</t>
    <phoneticPr fontId="3" type="noConversion"/>
  </si>
  <si>
    <t xml:space="preserve">    web_url</t>
    <phoneticPr fontId="3" type="noConversion"/>
  </si>
  <si>
    <t xml:space="preserve">   수행 ID</t>
    <phoneticPr fontId="3" type="noConversion"/>
  </si>
  <si>
    <t xml:space="preserve">   commit 고유번호</t>
    <phoneticPr fontId="3" type="noConversion"/>
  </si>
  <si>
    <t xml:space="preserve">    기준 브랜치</t>
    <phoneticPr fontId="3" type="noConversion"/>
  </si>
  <si>
    <t xml:space="preserve">    상태</t>
    <phoneticPr fontId="3" type="noConversion"/>
  </si>
  <si>
    <t xml:space="preserve">    수행 정보 URL</t>
    <phoneticPr fontId="3" type="noConversion"/>
  </si>
  <si>
    <t>Integer</t>
    <phoneticPr fontId="3" type="noConversion"/>
  </si>
  <si>
    <t>String</t>
    <phoneticPr fontId="3" type="noConversion"/>
  </si>
  <si>
    <t>fail or running or success</t>
    <phoneticPr fontId="3" type="noConversion"/>
  </si>
  <si>
    <t>main</t>
    <phoneticPr fontId="3" type="noConversion"/>
  </si>
  <si>
    <t>https://edsd.high1.com/addon/api/gw/result/front/prod/latest</t>
    <phoneticPr fontId="3" type="noConversion"/>
  </si>
  <si>
    <t>GET</t>
    <phoneticPr fontId="3" type="noConversion"/>
  </si>
  <si>
    <t>https://edsd.high1.com/addon/api/gw/result/back/prod/latest</t>
    <phoneticPr fontId="3" type="noConversion"/>
  </si>
  <si>
    <t>https://edsd.high1.com/addon/api/gw/result/back/dev/latest</t>
    <phoneticPr fontId="3" type="noConversion"/>
  </si>
  <si>
    <t>dev</t>
    <phoneticPr fontId="3" type="noConversion"/>
  </si>
  <si>
    <t>POST</t>
    <phoneticPr fontId="3" type="noConversion"/>
  </si>
  <si>
    <t>https://edsd.high1.com/addon/api/gw/deploy/front/prod</t>
    <phoneticPr fontId="3" type="noConversion"/>
  </si>
  <si>
    <t>pending</t>
    <phoneticPr fontId="3" type="noConversion"/>
  </si>
  <si>
    <t>https://edsd.high1.com/addon/api/gw/deploy/front/dev</t>
    <phoneticPr fontId="3" type="noConversion"/>
  </si>
  <si>
    <t>pending</t>
    <phoneticPr fontId="3" type="noConversion"/>
  </si>
  <si>
    <t>https://edsd.high1.com/addon/api/gw/deploy/back/prod</t>
    <phoneticPr fontId="3" type="noConversion"/>
  </si>
  <si>
    <t>https://edsd.high1.com/addon/api/gw/deploy/back/dev</t>
    <phoneticPr fontId="3" type="noConversion"/>
  </si>
  <si>
    <t>pending</t>
    <phoneticPr fontId="3" type="noConversion"/>
  </si>
  <si>
    <t>POST</t>
    <phoneticPr fontId="3" type="noConversion"/>
  </si>
  <si>
    <t>https://edsd.high1.com/addon/api/auth/getToken</t>
    <phoneticPr fontId="3" type="noConversion"/>
  </si>
  <si>
    <t>empId</t>
    <phoneticPr fontId="3" type="noConversion"/>
  </si>
  <si>
    <t>empName</t>
    <phoneticPr fontId="3" type="noConversion"/>
  </si>
  <si>
    <t>ITSM 테이블의 emp_id</t>
    <phoneticPr fontId="3" type="noConversion"/>
  </si>
  <si>
    <t>ITSM 테이블의 emp_name</t>
    <phoneticPr fontId="3" type="noConversion"/>
  </si>
  <si>
    <t>사원번호</t>
    <phoneticPr fontId="3" type="noConversion"/>
  </si>
  <si>
    <t>사원명</t>
    <phoneticPr fontId="3" type="noConversion"/>
  </si>
  <si>
    <t>HttpResponse State</t>
    <phoneticPr fontId="3" type="noConversion"/>
  </si>
  <si>
    <t xml:space="preserve">    token</t>
    <phoneticPr fontId="3" type="noConversion"/>
  </si>
  <si>
    <t>String</t>
  </si>
  <si>
    <t>TOKEN 값</t>
    <phoneticPr fontId="3" type="noConversion"/>
  </si>
  <si>
    <t>2025-08-04</t>
    <phoneticPr fontId="3" type="noConversion"/>
  </si>
  <si>
    <t>모바일 추가</t>
    <phoneticPr fontId="3" type="noConversion"/>
  </si>
  <si>
    <t>진승현</t>
    <phoneticPr fontId="3" type="noConversion"/>
  </si>
  <si>
    <t>2025-08-11</t>
    <phoneticPr fontId="3" type="noConversion"/>
  </si>
  <si>
    <t>그룹웨어 추가</t>
    <phoneticPr fontId="3" type="noConversion"/>
  </si>
  <si>
    <t>2025-08-29</t>
    <phoneticPr fontId="3" type="noConversion"/>
  </si>
  <si>
    <t>인증 토큰 추가</t>
    <phoneticPr fontId="3" type="noConversion"/>
  </si>
  <si>
    <t>최민욱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</si>
</sst>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 "/>
    <numFmt numFmtId="165" formatCode="yyyy\.mm\.dd"/>
  </numFmts>
  <fonts count="56">
    <font>
      <sz val="11"/>
      <color theme="1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6"/>
      <name val="Calibri Light"/>
      <family val="3"/>
      <charset val="129"/>
      <scheme val="major"/>
    </font>
    <font>
      <sz val="8"/>
      <name val="Calibri"/>
      <family val="2"/>
      <charset val="129"/>
      <scheme val="minor"/>
    </font>
    <font>
      <sz val="8"/>
      <name val="돋움"/>
      <family val="3"/>
      <charset val="129"/>
    </font>
    <font>
      <b/>
      <sz val="10"/>
      <color rgb="FF3F3F3F"/>
      <name val="Calibri"/>
      <family val="3"/>
      <charset val="129"/>
      <scheme val="minor"/>
    </font>
    <font>
      <b/>
      <sz val="11"/>
      <color rgb="FF3F3F3F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Calibri"/>
      <family val="3"/>
      <charset val="129"/>
      <scheme val="minor"/>
    </font>
    <font>
      <sz val="11"/>
      <color theme="0"/>
      <name val="Calibri"/>
      <family val="3"/>
      <charset val="129"/>
      <scheme val="minor"/>
    </font>
    <font>
      <b/>
      <sz val="11"/>
      <color theme="3"/>
      <name val="Calibri"/>
      <family val="3"/>
      <charset val="129"/>
      <scheme val="minor"/>
    </font>
    <font>
      <sz val="11"/>
      <color rgb="FFFA7D00"/>
      <name val="Calibri"/>
      <family val="3"/>
      <charset val="129"/>
      <scheme val="minor"/>
    </font>
    <font>
      <i/>
      <sz val="11"/>
      <color rgb="FF7F7F7F"/>
      <name val="Calibri"/>
      <family val="3"/>
      <charset val="129"/>
      <scheme val="minor"/>
    </font>
    <font>
      <b/>
      <sz val="10"/>
      <name val="Calibri"/>
      <family val="3"/>
      <charset val="129"/>
      <scheme val="minor"/>
    </font>
    <font>
      <sz val="10"/>
      <name val="Calibri"/>
      <family val="3"/>
      <charset val="129"/>
      <scheme val="minor"/>
    </font>
    <font>
      <sz val="11"/>
      <name val="Calibri"/>
      <family val="3"/>
      <charset val="129"/>
      <scheme val="minor"/>
    </font>
    <font>
      <sz val="11"/>
      <name val="바탕체"/>
      <family val="1"/>
      <charset val="129"/>
    </font>
    <font>
      <sz val="10"/>
      <name val="맑은 고딕"/>
      <family val="3"/>
      <charset val="129"/>
    </font>
    <font>
      <b/>
      <sz val="11"/>
      <color theme="1"/>
      <name val="Calibri"/>
      <family val="2"/>
      <charset val="129"/>
      <scheme val="minor"/>
    </font>
    <font>
      <b/>
      <sz val="16"/>
      <name val="Calibri"/>
      <family val="3"/>
      <charset val="129"/>
      <scheme val="minor"/>
    </font>
    <font>
      <sz val="8"/>
      <name val="바탕체"/>
      <family val="1"/>
      <charset val="129"/>
    </font>
    <font>
      <sz val="9"/>
      <name val="Calibri"/>
      <family val="3"/>
      <charset val="129"/>
      <scheme val="minor"/>
    </font>
    <font>
      <b/>
      <sz val="11"/>
      <name val="Calibri"/>
      <family val="3"/>
      <charset val="129"/>
      <scheme val="minor"/>
    </font>
    <font>
      <b/>
      <sz val="14"/>
      <name val="Calibri"/>
      <family val="3"/>
      <charset val="129"/>
      <scheme val="minor"/>
    </font>
    <font>
      <b/>
      <sz val="10"/>
      <name val="맑은 고딕"/>
      <family val="3"/>
      <charset val="129"/>
    </font>
    <font>
      <sz val="10"/>
      <name val="Calibri Light"/>
      <family val="3"/>
      <charset val="129"/>
      <scheme val="major"/>
    </font>
    <font>
      <sz val="10"/>
      <color theme="1"/>
      <name val="Calibri Light"/>
      <family val="3"/>
      <charset val="129"/>
      <scheme val="major"/>
    </font>
    <font>
      <b/>
      <sz val="10"/>
      <color indexed="9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0"/>
      <color rgb="FFFF0000"/>
      <name val="Calibri"/>
      <family val="3"/>
      <charset val="129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3"/>
      <charset val="129"/>
      <scheme val="minor"/>
    </font>
    <font>
      <sz val="8"/>
      <name val="Calibri"/>
      <family val="3"/>
      <charset val="129"/>
      <scheme val="minor"/>
    </font>
    <font>
      <sz val="11"/>
      <color rgb="FFFF0000"/>
      <name val="Calibri"/>
      <family val="3"/>
      <charset val="129"/>
      <scheme val="minor"/>
    </font>
    <font>
      <sz val="9"/>
      <name val="Arial"/>
      <family val="2"/>
    </font>
    <font>
      <sz val="10"/>
      <color indexed="8"/>
      <name val="맑은 고딕"/>
      <family val="3"/>
      <charset val="129"/>
    </font>
    <font>
      <sz val="10"/>
      <color rgb="FFFF0000"/>
      <name val="Calibri"/>
      <family val="3"/>
      <charset val="129"/>
      <scheme val="minor"/>
    </font>
    <font>
      <u/>
      <sz val="11"/>
      <color theme="10"/>
      <name val="Calibri"/>
      <family val="2"/>
      <charset val="129"/>
      <scheme val="minor"/>
    </font>
    <font>
      <sz val="10"/>
      <color theme="0" tint="-0.499984740745262"/>
      <name val="Calibri"/>
      <family val="3"/>
      <charset val="129"/>
      <scheme val="minor"/>
    </font>
    <font>
      <sz val="10"/>
      <color theme="0" tint="-0.499984740745262"/>
      <name val="맑은 고딕"/>
      <family val="3"/>
      <charset val="129"/>
    </font>
    <font>
      <sz val="11"/>
      <color theme="0" tint="-0.499984740745262"/>
      <name val="Calibri"/>
      <family val="3"/>
      <charset val="129"/>
      <scheme val="minor"/>
    </font>
    <font>
      <sz val="9"/>
      <color theme="0" tint="-0.499984740745262"/>
      <name val="Arial"/>
      <family val="2"/>
    </font>
    <font>
      <sz val="10"/>
      <color theme="0" tint="-0.499984740745262"/>
      <name val="Calibri Light"/>
      <family val="3"/>
      <charset val="129"/>
      <scheme val="major"/>
    </font>
    <font>
      <b/>
      <sz val="10"/>
      <color theme="2" tint="-0.499984740745262"/>
      <name val="맑은 고딕"/>
      <family val="3"/>
      <charset val="129"/>
    </font>
    <font>
      <sz val="11"/>
      <color theme="2" tint="-0.499984740745262"/>
      <name val="Calibri"/>
      <family val="3"/>
      <charset val="129"/>
      <scheme val="minor"/>
    </font>
    <font>
      <sz val="10"/>
      <color theme="2" tint="-0.499984740745262"/>
      <name val="Calibri"/>
      <family val="3"/>
      <charset val="129"/>
      <scheme val="minor"/>
    </font>
    <font>
      <sz val="10"/>
      <color theme="2" tint="-0.499984740745262"/>
      <name val="맑은 고딕"/>
      <family val="3"/>
      <charset val="129"/>
    </font>
    <font>
      <b/>
      <sz val="10"/>
      <color rgb="FF0404E2"/>
      <name val="맑은 고딕"/>
      <family val="3"/>
      <charset val="129"/>
    </font>
    <font>
      <sz val="11"/>
      <color rgb="FF0404E2"/>
      <name val="Calibri"/>
      <family val="3"/>
      <charset val="129"/>
      <scheme val="minor"/>
    </font>
    <font>
      <sz val="10"/>
      <color rgb="FF0404E2"/>
      <name val="Calibri"/>
      <family val="3"/>
      <charset val="129"/>
      <scheme val="minor"/>
    </font>
    <font>
      <sz val="10"/>
      <color rgb="FF0404E2"/>
      <name val="맑은 고딕"/>
      <family val="3"/>
      <charset val="129"/>
    </font>
    <font>
      <b/>
      <sz val="10"/>
      <color theme="2" tint="-0.249977111117893"/>
      <name val="맑은 고딕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FF0000"/>
      </right>
      <top style="hair">
        <color indexed="64"/>
      </top>
      <bottom/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FF0000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19"/>
      </right>
      <top style="thin">
        <color indexed="8"/>
      </top>
      <bottom style="thin">
        <color indexed="8"/>
      </bottom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/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medium">
        <color rgb="FFFF0000"/>
      </bottom>
      <diagonal/>
    </border>
    <border>
      <left style="thin">
        <color indexed="8"/>
      </left>
      <right style="thin">
        <color indexed="8"/>
      </right>
      <top style="medium">
        <color rgb="FFFF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FF0000"/>
      </bottom>
      <diagonal/>
    </border>
    <border>
      <left style="thin">
        <color indexed="8"/>
      </left>
      <right style="medium">
        <color indexed="19"/>
      </right>
      <top style="thin">
        <color indexed="8"/>
      </top>
      <bottom style="medium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/>
      <bottom/>
      <diagonal/>
    </border>
  </borders>
  <cellStyleXfs count="26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0" fontId="6" fillId="2" borderId="1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6" fillId="2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32" fillId="0" borderId="0"/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</cellStyleXfs>
  <cellXfs count="754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5" fillId="2" borderId="8" xfId="1" applyFont="1" applyBorder="1" applyAlignment="1">
      <alignment horizontal="center" vertical="center"/>
    </xf>
    <xf numFmtId="0" fontId="5" fillId="2" borderId="9" xfId="1" applyFont="1" applyBorder="1" applyAlignment="1">
      <alignment horizontal="center" vertical="center"/>
    </xf>
    <xf numFmtId="0" fontId="5" fillId="2" borderId="10" xfId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8" fillId="3" borderId="0" xfId="0" applyFont="1" applyFill="1">
      <alignment vertical="center"/>
    </xf>
    <xf numFmtId="164" fontId="7" fillId="0" borderId="4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17" fillId="6" borderId="0" xfId="14" applyFont="1" applyFill="1" applyAlignment="1">
      <alignment vertical="center"/>
    </xf>
    <xf numFmtId="0" fontId="17" fillId="6" borderId="18" xfId="14" applyFont="1" applyFill="1" applyBorder="1" applyAlignment="1">
      <alignment vertical="center"/>
    </xf>
    <xf numFmtId="0" fontId="17" fillId="6" borderId="0" xfId="14" applyFont="1" applyFill="1" applyBorder="1" applyAlignment="1">
      <alignment vertical="center"/>
    </xf>
    <xf numFmtId="0" fontId="23" fillId="6" borderId="0" xfId="14" applyFont="1" applyFill="1" applyAlignment="1">
      <alignment vertical="center"/>
    </xf>
    <xf numFmtId="0" fontId="24" fillId="5" borderId="47" xfId="14" applyFont="1" applyFill="1" applyBorder="1" applyAlignment="1">
      <alignment vertical="center"/>
    </xf>
    <xf numFmtId="0" fontId="24" fillId="5" borderId="23" xfId="14" applyFont="1" applyFill="1" applyBorder="1" applyAlignment="1">
      <alignment vertical="center"/>
    </xf>
    <xf numFmtId="0" fontId="16" fillId="0" borderId="0" xfId="14" applyFont="1"/>
    <xf numFmtId="0" fontId="16" fillId="0" borderId="0" xfId="14" applyFont="1" applyAlignment="1">
      <alignment horizontal="center"/>
    </xf>
    <xf numFmtId="0" fontId="16" fillId="0" borderId="18" xfId="14" applyFont="1" applyBorder="1" applyAlignment="1">
      <alignment vertical="center"/>
    </xf>
    <xf numFmtId="0" fontId="16" fillId="0" borderId="0" xfId="14" applyFont="1" applyAlignment="1">
      <alignment vertical="center"/>
    </xf>
    <xf numFmtId="0" fontId="16" fillId="0" borderId="0" xfId="14" applyFont="1" applyAlignment="1">
      <alignment horizontal="center" vertical="center"/>
    </xf>
    <xf numFmtId="0" fontId="15" fillId="5" borderId="66" xfId="14" applyFont="1" applyFill="1" applyBorder="1" applyAlignment="1">
      <alignment horizontal="center" vertical="center"/>
    </xf>
    <xf numFmtId="49" fontId="10" fillId="0" borderId="2" xfId="19" applyNumberFormat="1" applyFont="1" applyBorder="1">
      <alignment vertical="center"/>
    </xf>
    <xf numFmtId="49" fontId="10" fillId="0" borderId="2" xfId="20" applyNumberFormat="1" applyFont="1" applyFill="1" applyBorder="1" applyAlignment="1">
      <alignment horizontal="center" vertical="center"/>
    </xf>
    <xf numFmtId="0" fontId="10" fillId="0" borderId="2" xfId="12" applyFont="1" applyFill="1" applyBorder="1" applyAlignment="1">
      <alignment horizontal="center" vertical="center"/>
    </xf>
    <xf numFmtId="49" fontId="10" fillId="0" borderId="2" xfId="20" applyNumberFormat="1" applyFont="1" applyFill="1" applyBorder="1">
      <alignment vertical="center"/>
    </xf>
    <xf numFmtId="49" fontId="8" fillId="0" borderId="2" xfId="21" applyNumberFormat="1" applyBorder="1">
      <alignment vertical="center"/>
    </xf>
    <xf numFmtId="0" fontId="19" fillId="0" borderId="2" xfId="22" applyFont="1" applyFill="1" applyBorder="1" applyAlignment="1">
      <alignment horizontal="left" vertical="center" wrapText="1"/>
    </xf>
    <xf numFmtId="49" fontId="8" fillId="0" borderId="2" xfId="21" applyNumberFormat="1" applyBorder="1" applyAlignment="1">
      <alignment vertical="center" wrapText="1"/>
    </xf>
    <xf numFmtId="0" fontId="16" fillId="0" borderId="2" xfId="12" applyFont="1" applyFill="1" applyBorder="1" applyAlignment="1">
      <alignment horizontal="center" vertical="center"/>
    </xf>
    <xf numFmtId="0" fontId="16" fillId="0" borderId="0" xfId="14" applyFont="1" applyBorder="1" applyAlignment="1">
      <alignment horizontal="center" vertical="center"/>
    </xf>
    <xf numFmtId="0" fontId="15" fillId="5" borderId="74" xfId="14" applyFont="1" applyFill="1" applyBorder="1" applyAlignment="1">
      <alignment vertical="center" wrapText="1"/>
    </xf>
    <xf numFmtId="0" fontId="32" fillId="0" borderId="0" xfId="23" applyAlignment="1">
      <alignment vertical="center"/>
    </xf>
    <xf numFmtId="0" fontId="8" fillId="0" borderId="0" xfId="23" applyFont="1" applyAlignment="1">
      <alignment vertical="center"/>
    </xf>
    <xf numFmtId="0" fontId="30" fillId="0" borderId="0" xfId="23" applyFont="1" applyAlignment="1">
      <alignment vertical="center"/>
    </xf>
    <xf numFmtId="0" fontId="32" fillId="0" borderId="0" xfId="23" applyAlignment="1">
      <alignment horizontal="center" vertical="center"/>
    </xf>
    <xf numFmtId="0" fontId="8" fillId="0" borderId="0" xfId="23" applyFont="1" applyAlignment="1">
      <alignment horizontal="center" vertical="center"/>
    </xf>
    <xf numFmtId="0" fontId="30" fillId="0" borderId="0" xfId="23" applyFont="1" applyAlignment="1">
      <alignment horizontal="center" vertical="center"/>
    </xf>
    <xf numFmtId="0" fontId="32" fillId="0" borderId="78" xfId="23" applyBorder="1" applyAlignment="1">
      <alignment horizontal="center" vertical="center"/>
    </xf>
    <xf numFmtId="0" fontId="32" fillId="0" borderId="79" xfId="23" applyBorder="1" applyAlignment="1">
      <alignment horizontal="center" vertical="center"/>
    </xf>
    <xf numFmtId="0" fontId="30" fillId="0" borderId="2" xfId="23" applyFont="1" applyBorder="1" applyAlignment="1">
      <alignment vertical="center"/>
    </xf>
    <xf numFmtId="0" fontId="32" fillId="0" borderId="61" xfId="23" applyBorder="1" applyAlignment="1">
      <alignment vertical="center"/>
    </xf>
    <xf numFmtId="0" fontId="32" fillId="0" borderId="61" xfId="23" applyBorder="1" applyAlignment="1">
      <alignment vertical="center" wrapText="1"/>
    </xf>
    <xf numFmtId="0" fontId="32" fillId="0" borderId="2" xfId="23" applyBorder="1" applyAlignment="1">
      <alignment vertical="center" wrapText="1"/>
    </xf>
    <xf numFmtId="0" fontId="32" fillId="0" borderId="81" xfId="23" applyBorder="1" applyAlignment="1">
      <alignment vertical="center" wrapText="1"/>
    </xf>
    <xf numFmtId="0" fontId="32" fillId="13" borderId="2" xfId="23" applyFill="1" applyBorder="1" applyAlignment="1">
      <alignment vertical="center"/>
    </xf>
    <xf numFmtId="0" fontId="32" fillId="0" borderId="2" xfId="23" applyBorder="1" applyAlignment="1">
      <alignment vertical="center"/>
    </xf>
    <xf numFmtId="0" fontId="32" fillId="0" borderId="81" xfId="23" applyBorder="1" applyAlignment="1">
      <alignment vertical="center"/>
    </xf>
    <xf numFmtId="0" fontId="32" fillId="0" borderId="13" xfId="23" applyBorder="1" applyAlignment="1">
      <alignment vertical="center"/>
    </xf>
    <xf numFmtId="0" fontId="32" fillId="13" borderId="2" xfId="23" applyFill="1" applyBorder="1" applyAlignment="1">
      <alignment vertical="center" wrapText="1"/>
    </xf>
    <xf numFmtId="0" fontId="32" fillId="0" borderId="13" xfId="23" applyBorder="1" applyAlignment="1">
      <alignment vertical="center" wrapText="1"/>
    </xf>
    <xf numFmtId="0" fontId="32" fillId="0" borderId="0" xfId="23" applyAlignment="1">
      <alignment vertical="center" wrapText="1"/>
    </xf>
    <xf numFmtId="0" fontId="30" fillId="0" borderId="2" xfId="23" applyFont="1" applyBorder="1" applyAlignment="1">
      <alignment vertical="center" wrapText="1"/>
    </xf>
    <xf numFmtId="0" fontId="30" fillId="0" borderId="0" xfId="23" applyFont="1" applyAlignment="1">
      <alignment vertical="center" wrapText="1"/>
    </xf>
    <xf numFmtId="0" fontId="32" fillId="0" borderId="82" xfId="23" applyBorder="1" applyAlignment="1">
      <alignment vertical="center" wrapText="1"/>
    </xf>
    <xf numFmtId="0" fontId="32" fillId="0" borderId="83" xfId="23" applyBorder="1" applyAlignment="1">
      <alignment vertical="center" wrapText="1"/>
    </xf>
    <xf numFmtId="0" fontId="32" fillId="0" borderId="84" xfId="23" applyBorder="1" applyAlignment="1">
      <alignment vertical="center" wrapText="1"/>
    </xf>
    <xf numFmtId="0" fontId="32" fillId="13" borderId="83" xfId="23" applyFill="1" applyBorder="1" applyAlignment="1">
      <alignment vertical="center" wrapText="1"/>
    </xf>
    <xf numFmtId="0" fontId="32" fillId="13" borderId="83" xfId="23" quotePrefix="1" applyFill="1" applyBorder="1" applyAlignment="1">
      <alignment vertical="center" wrapText="1"/>
    </xf>
    <xf numFmtId="0" fontId="32" fillId="0" borderId="83" xfId="23" quotePrefix="1" applyBorder="1" applyAlignment="1">
      <alignment vertical="center" wrapText="1"/>
    </xf>
    <xf numFmtId="0" fontId="32" fillId="0" borderId="85" xfId="23" applyBorder="1" applyAlignment="1">
      <alignment vertical="center" wrapText="1"/>
    </xf>
    <xf numFmtId="0" fontId="30" fillId="0" borderId="65" xfId="23" applyFont="1" applyBorder="1" applyAlignment="1">
      <alignment horizontal="center" vertical="center"/>
    </xf>
    <xf numFmtId="0" fontId="30" fillId="0" borderId="44" xfId="23" applyFont="1" applyBorder="1" applyAlignment="1">
      <alignment horizontal="center" vertical="center"/>
    </xf>
    <xf numFmtId="0" fontId="30" fillId="0" borderId="87" xfId="23" applyFont="1" applyBorder="1" applyAlignment="1">
      <alignment horizontal="center" vertical="center"/>
    </xf>
    <xf numFmtId="0" fontId="32" fillId="0" borderId="79" xfId="23" applyBorder="1" applyAlignment="1">
      <alignment vertical="center"/>
    </xf>
    <xf numFmtId="0" fontId="8" fillId="0" borderId="86" xfId="23" applyFont="1" applyBorder="1" applyAlignment="1">
      <alignment vertical="center"/>
    </xf>
    <xf numFmtId="0" fontId="32" fillId="0" borderId="86" xfId="23" applyBorder="1" applyAlignment="1">
      <alignment horizontal="center" vertical="center"/>
    </xf>
    <xf numFmtId="0" fontId="32" fillId="13" borderId="79" xfId="23" applyFill="1" applyBorder="1" applyAlignment="1">
      <alignment horizontal="center" vertical="center"/>
    </xf>
    <xf numFmtId="0" fontId="32" fillId="13" borderId="79" xfId="23" applyFill="1" applyBorder="1" applyAlignment="1">
      <alignment horizontal="left" vertical="center"/>
    </xf>
    <xf numFmtId="0" fontId="32" fillId="0" borderId="80" xfId="23" applyBorder="1" applyAlignment="1">
      <alignment horizontal="center" vertical="center"/>
    </xf>
    <xf numFmtId="0" fontId="32" fillId="0" borderId="61" xfId="23" applyBorder="1" applyAlignment="1">
      <alignment horizontal="center" vertical="center"/>
    </xf>
    <xf numFmtId="0" fontId="8" fillId="0" borderId="81" xfId="23" applyFont="1" applyBorder="1" applyAlignment="1">
      <alignment vertical="center"/>
    </xf>
    <xf numFmtId="0" fontId="32" fillId="0" borderId="2" xfId="23" applyBorder="1" applyAlignment="1">
      <alignment horizontal="center" vertical="center"/>
    </xf>
    <xf numFmtId="0" fontId="32" fillId="0" borderId="77" xfId="23" applyBorder="1" applyAlignment="1">
      <alignment horizontal="center" vertical="center"/>
    </xf>
    <xf numFmtId="0" fontId="32" fillId="0" borderId="88" xfId="23" applyBorder="1" applyAlignment="1">
      <alignment horizontal="center" vertical="center"/>
    </xf>
    <xf numFmtId="0" fontId="32" fillId="13" borderId="77" xfId="23" applyFill="1" applyBorder="1" applyAlignment="1">
      <alignment horizontal="center" vertical="center"/>
    </xf>
    <xf numFmtId="0" fontId="32" fillId="13" borderId="77" xfId="23" applyFill="1" applyBorder="1" applyAlignment="1">
      <alignment horizontal="left" vertical="center"/>
    </xf>
    <xf numFmtId="0" fontId="32" fillId="0" borderId="89" xfId="23" applyBorder="1" applyAlignment="1">
      <alignment horizontal="center" vertical="center"/>
    </xf>
    <xf numFmtId="0" fontId="32" fillId="0" borderId="17" xfId="23" applyBorder="1" applyAlignment="1">
      <alignment horizontal="center" vertical="center"/>
    </xf>
    <xf numFmtId="0" fontId="8" fillId="0" borderId="81" xfId="23" applyFont="1" applyBorder="1" applyAlignment="1">
      <alignment vertical="center" wrapText="1"/>
    </xf>
    <xf numFmtId="0" fontId="32" fillId="0" borderId="81" xfId="23" applyBorder="1" applyAlignment="1">
      <alignment horizontal="center" vertical="center"/>
    </xf>
    <xf numFmtId="0" fontId="32" fillId="13" borderId="2" xfId="23" applyFill="1" applyBorder="1" applyAlignment="1">
      <alignment horizontal="center" vertical="center"/>
    </xf>
    <xf numFmtId="0" fontId="32" fillId="13" borderId="2" xfId="23" applyFill="1" applyBorder="1" applyAlignment="1">
      <alignment horizontal="left" vertical="center"/>
    </xf>
    <xf numFmtId="0" fontId="32" fillId="0" borderId="13" xfId="23" applyBorder="1" applyAlignment="1">
      <alignment horizontal="center" vertical="center"/>
    </xf>
    <xf numFmtId="0" fontId="32" fillId="0" borderId="2" xfId="23" applyBorder="1" applyAlignment="1">
      <alignment horizontal="center" vertical="center" wrapText="1"/>
    </xf>
    <xf numFmtId="0" fontId="32" fillId="0" borderId="82" xfId="23" applyBorder="1" applyAlignment="1">
      <alignment horizontal="center" vertical="center"/>
    </xf>
    <xf numFmtId="0" fontId="32" fillId="0" borderId="83" xfId="23" applyBorder="1" applyAlignment="1">
      <alignment vertical="center"/>
    </xf>
    <xf numFmtId="0" fontId="8" fillId="0" borderId="84" xfId="23" applyFont="1" applyBorder="1" applyAlignment="1">
      <alignment vertical="center" wrapText="1"/>
    </xf>
    <xf numFmtId="0" fontId="32" fillId="0" borderId="83" xfId="23" applyBorder="1" applyAlignment="1">
      <alignment horizontal="center" vertical="center"/>
    </xf>
    <xf numFmtId="0" fontId="32" fillId="0" borderId="84" xfId="23" applyBorder="1" applyAlignment="1">
      <alignment horizontal="center" vertical="center"/>
    </xf>
    <xf numFmtId="0" fontId="32" fillId="13" borderId="83" xfId="23" applyFill="1" applyBorder="1" applyAlignment="1">
      <alignment horizontal="center" vertical="center"/>
    </xf>
    <xf numFmtId="0" fontId="32" fillId="13" borderId="83" xfId="23" applyFill="1" applyBorder="1" applyAlignment="1">
      <alignment horizontal="left" vertical="center" wrapText="1"/>
    </xf>
    <xf numFmtId="0" fontId="32" fillId="0" borderId="83" xfId="23" applyBorder="1" applyAlignment="1">
      <alignment horizontal="center" vertical="center" wrapText="1"/>
    </xf>
    <xf numFmtId="0" fontId="32" fillId="0" borderId="85" xfId="23" applyBorder="1" applyAlignment="1">
      <alignment horizontal="center" vertical="center"/>
    </xf>
    <xf numFmtId="49" fontId="8" fillId="0" borderId="2" xfId="21" quotePrefix="1" applyNumberFormat="1" applyBorder="1" applyAlignment="1">
      <alignment vertical="center" wrapText="1"/>
    </xf>
    <xf numFmtId="49" fontId="10" fillId="12" borderId="2" xfId="19" applyNumberFormat="1" applyFont="1" applyFill="1" applyBorder="1">
      <alignment vertical="center"/>
    </xf>
    <xf numFmtId="49" fontId="10" fillId="12" borderId="2" xfId="20" applyNumberFormat="1" applyFont="1" applyFill="1" applyBorder="1" applyAlignment="1">
      <alignment horizontal="center" vertical="center"/>
    </xf>
    <xf numFmtId="0" fontId="10" fillId="12" borderId="2" xfId="12" applyFont="1" applyFill="1" applyBorder="1" applyAlignment="1">
      <alignment horizontal="center" vertical="center"/>
    </xf>
    <xf numFmtId="49" fontId="10" fillId="12" borderId="2" xfId="20" applyNumberFormat="1" applyFont="1" applyFill="1" applyBorder="1" applyAlignment="1">
      <alignment vertical="center" wrapText="1"/>
    </xf>
    <xf numFmtId="0" fontId="16" fillId="0" borderId="90" xfId="14" applyFont="1" applyFill="1" applyBorder="1" applyAlignment="1">
      <alignment horizontal="center" vertical="center"/>
    </xf>
    <xf numFmtId="49" fontId="10" fillId="0" borderId="91" xfId="19" applyNumberFormat="1" applyFont="1" applyBorder="1">
      <alignment vertical="center"/>
    </xf>
    <xf numFmtId="49" fontId="10" fillId="0" borderId="91" xfId="20" applyNumberFormat="1" applyFont="1" applyFill="1" applyBorder="1" applyAlignment="1">
      <alignment horizontal="center" vertical="center"/>
    </xf>
    <xf numFmtId="0" fontId="10" fillId="0" borderId="91" xfId="12" applyFont="1" applyFill="1" applyBorder="1" applyAlignment="1">
      <alignment horizontal="center" vertical="center"/>
    </xf>
    <xf numFmtId="49" fontId="10" fillId="0" borderId="91" xfId="20" applyNumberFormat="1" applyFont="1" applyFill="1" applyBorder="1">
      <alignment vertical="center"/>
    </xf>
    <xf numFmtId="0" fontId="16" fillId="0" borderId="91" xfId="14" applyFont="1" applyFill="1" applyBorder="1" applyAlignment="1">
      <alignment horizontal="center" vertical="center"/>
    </xf>
    <xf numFmtId="0" fontId="16" fillId="0" borderId="91" xfId="14" applyFont="1" applyFill="1" applyBorder="1" applyAlignment="1">
      <alignment horizontal="left" vertical="center" wrapText="1"/>
    </xf>
    <xf numFmtId="0" fontId="16" fillId="0" borderId="92" xfId="14" applyFont="1" applyFill="1" applyBorder="1" applyAlignment="1">
      <alignment horizontal="center" vertical="center"/>
    </xf>
    <xf numFmtId="49" fontId="8" fillId="0" borderId="93" xfId="21" applyNumberFormat="1" applyBorder="1">
      <alignment vertical="center"/>
    </xf>
    <xf numFmtId="0" fontId="16" fillId="0" borderId="93" xfId="14" applyFont="1" applyFill="1" applyBorder="1" applyAlignment="1">
      <alignment horizontal="center" vertical="center"/>
    </xf>
    <xf numFmtId="0" fontId="19" fillId="0" borderId="93" xfId="22" applyFont="1" applyFill="1" applyBorder="1" applyAlignment="1">
      <alignment horizontal="left" vertical="center" wrapText="1"/>
    </xf>
    <xf numFmtId="49" fontId="8" fillId="0" borderId="91" xfId="21" applyNumberFormat="1" applyBorder="1">
      <alignment vertical="center"/>
    </xf>
    <xf numFmtId="0" fontId="27" fillId="0" borderId="91" xfId="15" applyFont="1" applyBorder="1" applyAlignment="1">
      <alignment horizontal="left" vertical="center"/>
    </xf>
    <xf numFmtId="49" fontId="10" fillId="0" borderId="91" xfId="12" applyNumberFormat="1" applyFont="1" applyFill="1" applyBorder="1">
      <alignment vertical="center"/>
    </xf>
    <xf numFmtId="0" fontId="28" fillId="0" borderId="91" xfId="15" applyFont="1" applyFill="1" applyBorder="1" applyAlignment="1">
      <alignment horizontal="center" vertical="center" wrapText="1"/>
    </xf>
    <xf numFmtId="0" fontId="16" fillId="0" borderId="93" xfId="14" applyFont="1" applyFill="1" applyBorder="1" applyAlignment="1">
      <alignment horizontal="left" vertical="center" wrapText="1"/>
    </xf>
    <xf numFmtId="0" fontId="19" fillId="0" borderId="91" xfId="22" applyFont="1" applyFill="1" applyBorder="1" applyAlignment="1">
      <alignment horizontal="left" vertical="center" wrapText="1"/>
    </xf>
    <xf numFmtId="0" fontId="16" fillId="0" borderId="91" xfId="12" applyFont="1" applyFill="1" applyBorder="1" applyAlignment="1">
      <alignment horizontal="center" vertical="center"/>
    </xf>
    <xf numFmtId="49" fontId="8" fillId="0" borderId="91" xfId="21" applyNumberFormat="1" applyBorder="1" applyAlignment="1">
      <alignment vertical="center" wrapText="1"/>
    </xf>
    <xf numFmtId="0" fontId="16" fillId="0" borderId="93" xfId="12" applyFont="1" applyFill="1" applyBorder="1" applyAlignment="1">
      <alignment horizontal="center" vertical="center"/>
    </xf>
    <xf numFmtId="0" fontId="15" fillId="5" borderId="20" xfId="14" applyFont="1" applyFill="1" applyBorder="1" applyAlignment="1">
      <alignment horizontal="center" vertical="center"/>
    </xf>
    <xf numFmtId="0" fontId="15" fillId="5" borderId="13" xfId="14" applyFont="1" applyFill="1" applyBorder="1" applyAlignment="1">
      <alignment vertical="center" wrapText="1"/>
    </xf>
    <xf numFmtId="0" fontId="15" fillId="5" borderId="20" xfId="14" applyFont="1" applyFill="1" applyBorder="1" applyAlignment="1">
      <alignment horizontal="center" vertical="center"/>
    </xf>
    <xf numFmtId="0" fontId="29" fillId="9" borderId="23" xfId="14" applyFont="1" applyFill="1" applyBorder="1" applyAlignment="1">
      <alignment horizontal="center" vertical="center"/>
    </xf>
    <xf numFmtId="0" fontId="16" fillId="0" borderId="2" xfId="14" applyFont="1" applyFill="1" applyBorder="1" applyAlignment="1">
      <alignment horizontal="left" vertical="center" wrapText="1"/>
    </xf>
    <xf numFmtId="0" fontId="16" fillId="0" borderId="2" xfId="14" applyFont="1" applyFill="1" applyBorder="1" applyAlignment="1">
      <alignment horizontal="center" vertical="center"/>
    </xf>
    <xf numFmtId="0" fontId="15" fillId="5" borderId="104" xfId="14" applyFont="1" applyFill="1" applyBorder="1" applyAlignment="1">
      <alignment vertical="center"/>
    </xf>
    <xf numFmtId="0" fontId="16" fillId="0" borderId="0" xfId="14" applyFont="1" applyFill="1" applyBorder="1" applyAlignment="1">
      <alignment horizontal="center" vertical="center"/>
    </xf>
    <xf numFmtId="0" fontId="26" fillId="0" borderId="0" xfId="14" applyFont="1" applyFill="1" applyBorder="1" applyAlignment="1">
      <alignment horizontal="center" vertical="center"/>
    </xf>
    <xf numFmtId="49" fontId="8" fillId="0" borderId="0" xfId="21" applyNumberFormat="1" applyBorder="1">
      <alignment vertical="center"/>
    </xf>
    <xf numFmtId="0" fontId="19" fillId="0" borderId="0" xfId="22" applyFont="1" applyFill="1" applyBorder="1" applyAlignment="1">
      <alignment horizontal="left" vertical="center" wrapText="1"/>
    </xf>
    <xf numFmtId="0" fontId="10" fillId="0" borderId="0" xfId="12" applyFont="1" applyFill="1" applyBorder="1" applyAlignment="1">
      <alignment horizontal="center" vertical="center"/>
    </xf>
    <xf numFmtId="49" fontId="8" fillId="0" borderId="0" xfId="21" applyNumberFormat="1" applyBorder="1" applyAlignment="1">
      <alignment vertical="center" wrapText="1"/>
    </xf>
    <xf numFmtId="0" fontId="16" fillId="0" borderId="0" xfId="14" applyFont="1" applyFill="1" applyBorder="1" applyAlignment="1">
      <alignment horizontal="left" vertical="center" wrapText="1"/>
    </xf>
    <xf numFmtId="0" fontId="16" fillId="10" borderId="15" xfId="14" applyFont="1" applyFill="1" applyBorder="1" applyAlignment="1">
      <alignment horizontal="left" vertical="center"/>
    </xf>
    <xf numFmtId="0" fontId="16" fillId="10" borderId="49" xfId="14" applyFont="1" applyFill="1" applyBorder="1" applyAlignment="1">
      <alignment horizontal="left" vertical="center"/>
    </xf>
    <xf numFmtId="0" fontId="29" fillId="9" borderId="48" xfId="14" applyFont="1" applyFill="1" applyBorder="1" applyAlignment="1">
      <alignment horizontal="center" vertical="center"/>
    </xf>
    <xf numFmtId="0" fontId="15" fillId="5" borderId="74" xfId="14" applyFont="1" applyFill="1" applyBorder="1" applyAlignment="1">
      <alignment horizontal="center" vertical="center"/>
    </xf>
    <xf numFmtId="0" fontId="16" fillId="0" borderId="2" xfId="14" applyFont="1" applyFill="1" applyBorder="1" applyAlignment="1">
      <alignment horizontal="center" vertical="center"/>
    </xf>
    <xf numFmtId="0" fontId="16" fillId="0" borderId="2" xfId="14" applyFont="1" applyFill="1" applyBorder="1" applyAlignment="1">
      <alignment horizontal="left" vertical="center" wrapText="1"/>
    </xf>
    <xf numFmtId="0" fontId="15" fillId="5" borderId="2" xfId="14" applyFont="1" applyFill="1" applyBorder="1" applyAlignment="1">
      <alignment vertical="center"/>
    </xf>
    <xf numFmtId="0" fontId="39" fillId="0" borderId="0" xfId="24" applyFill="1" applyBorder="1" applyAlignment="1">
      <alignment horizontal="center" vertical="center"/>
    </xf>
    <xf numFmtId="0" fontId="16" fillId="0" borderId="2" xfId="14" applyFont="1" applyFill="1" applyBorder="1" applyAlignment="1">
      <alignment horizontal="left" vertical="center" wrapText="1"/>
    </xf>
    <xf numFmtId="0" fontId="16" fillId="0" borderId="22" xfId="14" applyFont="1" applyFill="1" applyBorder="1" applyAlignment="1">
      <alignment horizontal="center" vertical="center"/>
    </xf>
    <xf numFmtId="0" fontId="16" fillId="0" borderId="2" xfId="14" applyFont="1" applyFill="1" applyBorder="1" applyAlignment="1">
      <alignment horizontal="center" vertical="center"/>
    </xf>
    <xf numFmtId="0" fontId="15" fillId="5" borderId="74" xfId="14" applyFont="1" applyFill="1" applyBorder="1" applyAlignment="1">
      <alignment horizontal="center" vertical="center"/>
    </xf>
    <xf numFmtId="49" fontId="40" fillId="0" borderId="2" xfId="19" applyNumberFormat="1" applyFont="1" applyBorder="1">
      <alignment vertical="center"/>
    </xf>
    <xf numFmtId="49" fontId="40" fillId="0" borderId="2" xfId="20" applyNumberFormat="1" applyFont="1" applyFill="1" applyBorder="1" applyAlignment="1">
      <alignment horizontal="center" vertical="center"/>
    </xf>
    <xf numFmtId="0" fontId="40" fillId="0" borderId="2" xfId="12" applyFont="1" applyFill="1" applyBorder="1" applyAlignment="1">
      <alignment horizontal="center" vertical="center"/>
    </xf>
    <xf numFmtId="49" fontId="40" fillId="0" borderId="2" xfId="20" applyNumberFormat="1" applyFont="1" applyFill="1" applyBorder="1">
      <alignment vertical="center"/>
    </xf>
    <xf numFmtId="49" fontId="40" fillId="0" borderId="91" xfId="19" applyNumberFormat="1" applyFont="1" applyBorder="1">
      <alignment vertical="center"/>
    </xf>
    <xf numFmtId="49" fontId="40" fillId="0" borderId="91" xfId="20" applyNumberFormat="1" applyFont="1" applyFill="1" applyBorder="1" applyAlignment="1">
      <alignment horizontal="center" vertical="center"/>
    </xf>
    <xf numFmtId="0" fontId="40" fillId="0" borderId="91" xfId="12" applyFont="1" applyFill="1" applyBorder="1" applyAlignment="1">
      <alignment horizontal="center" vertical="center"/>
    </xf>
    <xf numFmtId="49" fontId="40" fillId="0" borderId="91" xfId="20" applyNumberFormat="1" applyFont="1" applyFill="1" applyBorder="1">
      <alignment vertical="center"/>
    </xf>
    <xf numFmtId="0" fontId="41" fillId="0" borderId="2" xfId="22" applyFont="1" applyFill="1" applyBorder="1" applyAlignment="1">
      <alignment horizontal="left" vertical="center" wrapText="1"/>
    </xf>
    <xf numFmtId="49" fontId="42" fillId="0" borderId="91" xfId="21" applyNumberFormat="1" applyFont="1" applyBorder="1">
      <alignment vertical="center"/>
    </xf>
    <xf numFmtId="0" fontId="41" fillId="0" borderId="2" xfId="0" applyFont="1" applyFill="1" applyBorder="1">
      <alignment vertical="center"/>
    </xf>
    <xf numFmtId="0" fontId="43" fillId="0" borderId="2" xfId="0" applyFont="1" applyFill="1" applyBorder="1">
      <alignment vertical="center"/>
    </xf>
    <xf numFmtId="0" fontId="41" fillId="0" borderId="2" xfId="14" applyFont="1" applyBorder="1" applyAlignment="1">
      <alignment horizontal="center" vertical="center"/>
    </xf>
    <xf numFmtId="0" fontId="41" fillId="0" borderId="2" xfId="15" applyFont="1" applyBorder="1" applyAlignment="1">
      <alignment horizontal="center" vertical="center" wrapText="1"/>
    </xf>
    <xf numFmtId="0" fontId="41" fillId="0" borderId="2" xfId="15" applyFont="1" applyFill="1" applyBorder="1" applyAlignment="1">
      <alignment horizontal="center" vertical="center" wrapText="1"/>
    </xf>
    <xf numFmtId="49" fontId="42" fillId="0" borderId="2" xfId="21" applyNumberFormat="1" applyFont="1" applyBorder="1">
      <alignment vertical="center"/>
    </xf>
    <xf numFmtId="0" fontId="40" fillId="0" borderId="2" xfId="14" applyFont="1" applyFill="1" applyBorder="1" applyAlignment="1">
      <alignment horizontal="center" vertical="center"/>
    </xf>
    <xf numFmtId="49" fontId="42" fillId="0" borderId="2" xfId="21" applyNumberFormat="1" applyFont="1" applyBorder="1" applyAlignment="1">
      <alignment vertical="center" wrapText="1"/>
    </xf>
    <xf numFmtId="0" fontId="41" fillId="0" borderId="105" xfId="0" applyFont="1" applyBorder="1" applyAlignment="1">
      <alignment horizontal="left" vertical="center" wrapText="1"/>
    </xf>
    <xf numFmtId="0" fontId="41" fillId="0" borderId="105" xfId="0" applyFont="1" applyBorder="1" applyAlignment="1">
      <alignment horizontal="center" vertical="center" wrapText="1"/>
    </xf>
    <xf numFmtId="49" fontId="41" fillId="0" borderId="106" xfId="0" applyNumberFormat="1" applyFont="1" applyFill="1" applyBorder="1" applyAlignment="1">
      <alignment horizontal="left" vertical="center" wrapText="1"/>
    </xf>
    <xf numFmtId="0" fontId="44" fillId="0" borderId="91" xfId="15" applyFont="1" applyBorder="1" applyAlignment="1">
      <alignment horizontal="left" vertical="center"/>
    </xf>
    <xf numFmtId="0" fontId="44" fillId="0" borderId="91" xfId="15" applyFont="1" applyFill="1" applyBorder="1" applyAlignment="1">
      <alignment horizontal="center" vertical="center" wrapText="1"/>
    </xf>
    <xf numFmtId="0" fontId="17" fillId="6" borderId="0" xfId="14" applyFont="1" applyFill="1" applyAlignment="1">
      <alignment horizontal="left" vertical="center"/>
    </xf>
    <xf numFmtId="0" fontId="16" fillId="0" borderId="2" xfId="14" applyFont="1" applyFill="1" applyBorder="1" applyAlignment="1">
      <alignment horizontal="center" vertical="center"/>
    </xf>
    <xf numFmtId="0" fontId="15" fillId="5" borderId="2" xfId="14" applyFont="1" applyFill="1" applyBorder="1" applyAlignment="1">
      <alignment horizontal="center" vertical="center"/>
    </xf>
    <xf numFmtId="0" fontId="16" fillId="0" borderId="22" xfId="14" applyFont="1" applyFill="1" applyBorder="1" applyAlignment="1">
      <alignment horizontal="center" vertical="center"/>
    </xf>
    <xf numFmtId="0" fontId="16" fillId="0" borderId="2" xfId="14" applyFont="1" applyFill="1" applyBorder="1" applyAlignment="1">
      <alignment horizontal="left" vertical="center" wrapText="1"/>
    </xf>
    <xf numFmtId="0" fontId="26" fillId="0" borderId="44" xfId="14" applyFont="1" applyFill="1" applyBorder="1" applyAlignment="1">
      <alignment horizontal="center" vertical="center"/>
    </xf>
    <xf numFmtId="0" fontId="32" fillId="0" borderId="79" xfId="23" applyBorder="1" applyAlignment="1">
      <alignment horizontal="center" vertical="center"/>
    </xf>
    <xf numFmtId="49" fontId="40" fillId="0" borderId="77" xfId="20" applyNumberFormat="1" applyFont="1" applyFill="1" applyBorder="1" applyAlignment="1">
      <alignment horizontal="center" vertical="center"/>
    </xf>
    <xf numFmtId="0" fontId="40" fillId="0" borderId="77" xfId="12" applyFont="1" applyFill="1" applyBorder="1" applyAlignment="1">
      <alignment horizontal="center" vertical="center"/>
    </xf>
    <xf numFmtId="0" fontId="16" fillId="0" borderId="77" xfId="14" applyFont="1" applyFill="1" applyBorder="1" applyAlignment="1">
      <alignment horizontal="center" vertical="center"/>
    </xf>
    <xf numFmtId="0" fontId="16" fillId="0" borderId="77" xfId="14" applyFont="1" applyFill="1" applyBorder="1" applyAlignment="1">
      <alignment horizontal="left" vertical="center" wrapText="1"/>
    </xf>
    <xf numFmtId="0" fontId="15" fillId="5" borderId="74" xfId="14" applyFont="1" applyFill="1" applyBorder="1" applyAlignment="1">
      <alignment vertical="center"/>
    </xf>
    <xf numFmtId="0" fontId="16" fillId="0" borderId="77" xfId="14" applyFont="1" applyFill="1" applyBorder="1" applyAlignment="1">
      <alignment horizontal="center" vertical="center"/>
    </xf>
    <xf numFmtId="49" fontId="40" fillId="0" borderId="77" xfId="19" applyNumberFormat="1" applyFont="1" applyFill="1" applyBorder="1" applyAlignment="1">
      <alignment vertical="center" wrapText="1"/>
    </xf>
    <xf numFmtId="49" fontId="40" fillId="0" borderId="77" xfId="19" applyNumberFormat="1" applyFont="1" applyBorder="1">
      <alignment vertical="center"/>
    </xf>
    <xf numFmtId="49" fontId="40" fillId="0" borderId="34" xfId="19" applyNumberFormat="1" applyFont="1" applyBorder="1">
      <alignment vertical="center"/>
    </xf>
    <xf numFmtId="49" fontId="40" fillId="0" borderId="34" xfId="20" applyNumberFormat="1" applyFont="1" applyFill="1" applyBorder="1" applyAlignment="1">
      <alignment horizontal="center" vertical="center"/>
    </xf>
    <xf numFmtId="0" fontId="40" fillId="0" borderId="34" xfId="12" applyFont="1" applyFill="1" applyBorder="1" applyAlignment="1">
      <alignment horizontal="center" vertical="center"/>
    </xf>
    <xf numFmtId="49" fontId="40" fillId="0" borderId="34" xfId="20" applyNumberFormat="1" applyFont="1" applyFill="1" applyBorder="1">
      <alignment vertical="center"/>
    </xf>
    <xf numFmtId="0" fontId="16" fillId="0" borderId="34" xfId="14" applyFont="1" applyFill="1" applyBorder="1" applyAlignment="1">
      <alignment horizontal="center" vertical="center"/>
    </xf>
    <xf numFmtId="0" fontId="16" fillId="0" borderId="34" xfId="14" applyFont="1" applyFill="1" applyBorder="1" applyAlignment="1">
      <alignment horizontal="left" vertical="center" wrapText="1"/>
    </xf>
    <xf numFmtId="49" fontId="40" fillId="0" borderId="34" xfId="19" applyNumberFormat="1" applyFont="1" applyFill="1" applyBorder="1" applyAlignment="1">
      <alignment vertical="center" wrapText="1"/>
    </xf>
    <xf numFmtId="49" fontId="40" fillId="0" borderId="34" xfId="19" applyNumberFormat="1" applyFont="1" applyFill="1" applyBorder="1">
      <alignment vertical="center"/>
    </xf>
    <xf numFmtId="49" fontId="40" fillId="0" borderId="34" xfId="20" applyNumberFormat="1" applyFont="1" applyFill="1" applyBorder="1" applyAlignment="1">
      <alignment vertical="center" wrapText="1"/>
    </xf>
    <xf numFmtId="49" fontId="42" fillId="0" borderId="77" xfId="21" applyNumberFormat="1" applyFont="1" applyBorder="1">
      <alignment vertical="center"/>
    </xf>
    <xf numFmtId="0" fontId="40" fillId="0" borderId="77" xfId="14" applyFont="1" applyFill="1" applyBorder="1" applyAlignment="1">
      <alignment horizontal="center" vertical="center"/>
    </xf>
    <xf numFmtId="0" fontId="41" fillId="0" borderId="77" xfId="22" applyFont="1" applyFill="1" applyBorder="1" applyAlignment="1">
      <alignment horizontal="left" vertical="center" wrapText="1"/>
    </xf>
    <xf numFmtId="49" fontId="42" fillId="0" borderId="77" xfId="21" applyNumberFormat="1" applyFont="1" applyBorder="1" applyAlignment="1">
      <alignment vertical="center" wrapText="1"/>
    </xf>
    <xf numFmtId="0" fontId="41" fillId="0" borderId="77" xfId="0" applyFont="1" applyFill="1" applyBorder="1">
      <alignment vertical="center"/>
    </xf>
    <xf numFmtId="0" fontId="43" fillId="0" borderId="77" xfId="0" applyFont="1" applyFill="1" applyBorder="1">
      <alignment vertical="center"/>
    </xf>
    <xf numFmtId="0" fontId="41" fillId="0" borderId="77" xfId="14" applyFont="1" applyBorder="1" applyAlignment="1">
      <alignment horizontal="center" vertical="center"/>
    </xf>
    <xf numFmtId="0" fontId="41" fillId="0" borderId="77" xfId="15" applyFont="1" applyBorder="1" applyAlignment="1">
      <alignment horizontal="center" vertical="center" wrapText="1"/>
    </xf>
    <xf numFmtId="0" fontId="41" fillId="0" borderId="77" xfId="15" applyFont="1" applyFill="1" applyBorder="1" applyAlignment="1">
      <alignment horizontal="center" vertical="center" wrapText="1"/>
    </xf>
    <xf numFmtId="49" fontId="8" fillId="0" borderId="34" xfId="21" applyNumberFormat="1" applyBorder="1">
      <alignment vertical="center"/>
    </xf>
    <xf numFmtId="0" fontId="19" fillId="0" borderId="34" xfId="22" applyFont="1" applyFill="1" applyBorder="1" applyAlignment="1">
      <alignment horizontal="left" vertical="center" wrapText="1"/>
    </xf>
    <xf numFmtId="0" fontId="10" fillId="0" borderId="34" xfId="12" applyFont="1" applyFill="1" applyBorder="1" applyAlignment="1">
      <alignment horizontal="center" vertical="center"/>
    </xf>
    <xf numFmtId="49" fontId="42" fillId="0" borderId="34" xfId="21" applyNumberFormat="1" applyFont="1" applyBorder="1">
      <alignment vertical="center"/>
    </xf>
    <xf numFmtId="0" fontId="40" fillId="0" borderId="34" xfId="14" applyFont="1" applyFill="1" applyBorder="1" applyAlignment="1">
      <alignment horizontal="center" vertical="center"/>
    </xf>
    <xf numFmtId="0" fontId="41" fillId="0" borderId="34" xfId="22" applyFont="1" applyFill="1" applyBorder="1" applyAlignment="1">
      <alignment horizontal="left" vertical="center" wrapText="1"/>
    </xf>
    <xf numFmtId="49" fontId="42" fillId="0" borderId="34" xfId="21" quotePrefix="1" applyNumberFormat="1" applyFont="1" applyBorder="1" applyAlignment="1">
      <alignment vertical="center" wrapText="1"/>
    </xf>
    <xf numFmtId="0" fontId="41" fillId="0" borderId="34" xfId="0" applyFont="1" applyFill="1" applyBorder="1">
      <alignment vertical="center"/>
    </xf>
    <xf numFmtId="0" fontId="43" fillId="0" borderId="34" xfId="0" applyFont="1" applyFill="1" applyBorder="1">
      <alignment vertical="center"/>
    </xf>
    <xf numFmtId="0" fontId="41" fillId="0" borderId="34" xfId="14" applyFont="1" applyBorder="1" applyAlignment="1">
      <alignment horizontal="center" vertical="center"/>
    </xf>
    <xf numFmtId="0" fontId="41" fillId="0" borderId="34" xfId="15" applyFont="1" applyBorder="1" applyAlignment="1">
      <alignment horizontal="center" vertical="center" wrapText="1"/>
    </xf>
    <xf numFmtId="0" fontId="41" fillId="0" borderId="34" xfId="15" applyFont="1" applyFill="1" applyBorder="1" applyAlignment="1">
      <alignment horizontal="center" vertical="center" wrapText="1"/>
    </xf>
    <xf numFmtId="49" fontId="8" fillId="0" borderId="22" xfId="21" applyNumberFormat="1" applyBorder="1">
      <alignment vertical="center"/>
    </xf>
    <xf numFmtId="0" fontId="16" fillId="0" borderId="22" xfId="14" applyFont="1" applyFill="1" applyBorder="1" applyAlignment="1">
      <alignment horizontal="left" vertical="center" wrapText="1"/>
    </xf>
    <xf numFmtId="0" fontId="26" fillId="0" borderId="34" xfId="14" applyFont="1" applyFill="1" applyBorder="1" applyAlignment="1">
      <alignment horizontal="center" vertical="center"/>
    </xf>
    <xf numFmtId="49" fontId="46" fillId="0" borderId="77" xfId="21" applyNumberFormat="1" applyFont="1" applyBorder="1">
      <alignment vertical="center"/>
    </xf>
    <xf numFmtId="0" fontId="47" fillId="0" borderId="77" xfId="14" applyFont="1" applyFill="1" applyBorder="1" applyAlignment="1">
      <alignment horizontal="center" vertical="center"/>
    </xf>
    <xf numFmtId="0" fontId="48" fillId="0" borderId="77" xfId="22" applyFont="1" applyFill="1" applyBorder="1" applyAlignment="1">
      <alignment horizontal="left" vertical="center" wrapText="1"/>
    </xf>
    <xf numFmtId="0" fontId="47" fillId="0" borderId="77" xfId="12" applyFont="1" applyFill="1" applyBorder="1" applyAlignment="1">
      <alignment horizontal="center" vertical="center"/>
    </xf>
    <xf numFmtId="49" fontId="46" fillId="0" borderId="77" xfId="21" applyNumberFormat="1" applyFont="1" applyBorder="1" applyAlignment="1">
      <alignment vertical="center" wrapText="1"/>
    </xf>
    <xf numFmtId="49" fontId="46" fillId="0" borderId="34" xfId="21" applyNumberFormat="1" applyFont="1" applyBorder="1">
      <alignment vertical="center"/>
    </xf>
    <xf numFmtId="0" fontId="47" fillId="0" borderId="34" xfId="14" applyFont="1" applyFill="1" applyBorder="1" applyAlignment="1">
      <alignment horizontal="center" vertical="center"/>
    </xf>
    <xf numFmtId="0" fontId="48" fillId="0" borderId="34" xfId="22" applyFont="1" applyFill="1" applyBorder="1" applyAlignment="1">
      <alignment horizontal="left" vertical="center" wrapText="1"/>
    </xf>
    <xf numFmtId="0" fontId="47" fillId="0" borderId="34" xfId="12" applyFont="1" applyFill="1" applyBorder="1" applyAlignment="1">
      <alignment horizontal="center" vertical="center"/>
    </xf>
    <xf numFmtId="49" fontId="46" fillId="0" borderId="22" xfId="21" applyNumberFormat="1" applyFont="1" applyBorder="1">
      <alignment vertical="center"/>
    </xf>
    <xf numFmtId="0" fontId="47" fillId="0" borderId="22" xfId="14" applyFont="1" applyFill="1" applyBorder="1" applyAlignment="1">
      <alignment horizontal="center" vertical="center"/>
    </xf>
    <xf numFmtId="0" fontId="48" fillId="0" borderId="22" xfId="22" applyFont="1" applyFill="1" applyBorder="1" applyAlignment="1">
      <alignment horizontal="left" vertical="center" wrapText="1"/>
    </xf>
    <xf numFmtId="0" fontId="47" fillId="0" borderId="22" xfId="12" applyFont="1" applyFill="1" applyBorder="1" applyAlignment="1">
      <alignment horizontal="center" vertical="center"/>
    </xf>
    <xf numFmtId="49" fontId="46" fillId="0" borderId="22" xfId="21" applyNumberFormat="1" applyFont="1" applyBorder="1" applyAlignment="1">
      <alignment vertical="center" wrapText="1"/>
    </xf>
    <xf numFmtId="49" fontId="46" fillId="0" borderId="2" xfId="21" applyNumberFormat="1" applyFont="1" applyBorder="1">
      <alignment vertical="center"/>
    </xf>
    <xf numFmtId="0" fontId="47" fillId="0" borderId="2" xfId="14" applyFont="1" applyFill="1" applyBorder="1" applyAlignment="1">
      <alignment horizontal="center" vertical="center"/>
    </xf>
    <xf numFmtId="0" fontId="48" fillId="0" borderId="2" xfId="22" applyFont="1" applyFill="1" applyBorder="1" applyAlignment="1">
      <alignment horizontal="left" vertical="center" wrapText="1"/>
    </xf>
    <xf numFmtId="0" fontId="47" fillId="0" borderId="2" xfId="12" applyFont="1" applyFill="1" applyBorder="1" applyAlignment="1">
      <alignment horizontal="center" vertical="center"/>
    </xf>
    <xf numFmtId="49" fontId="46" fillId="0" borderId="2" xfId="21" applyNumberFormat="1" applyFont="1" applyBorder="1" applyAlignment="1">
      <alignment vertical="center" wrapText="1"/>
    </xf>
    <xf numFmtId="49" fontId="46" fillId="0" borderId="34" xfId="21" quotePrefix="1" applyNumberFormat="1" applyFont="1" applyBorder="1" applyAlignment="1">
      <alignment vertical="center" wrapText="1"/>
    </xf>
    <xf numFmtId="0" fontId="27" fillId="0" borderId="22" xfId="15" applyFont="1" applyBorder="1" applyAlignment="1">
      <alignment horizontal="left" vertical="center"/>
    </xf>
    <xf numFmtId="49" fontId="10" fillId="0" borderId="22" xfId="12" applyNumberFormat="1" applyFont="1" applyFill="1" applyBorder="1">
      <alignment vertical="center"/>
    </xf>
    <xf numFmtId="0" fontId="28" fillId="0" borderId="22" xfId="15" applyFont="1" applyFill="1" applyBorder="1" applyAlignment="1">
      <alignment horizontal="center" vertical="center" wrapText="1"/>
    </xf>
    <xf numFmtId="0" fontId="16" fillId="0" borderId="116" xfId="14" applyFont="1" applyFill="1" applyBorder="1" applyAlignment="1">
      <alignment horizontal="center" vertical="center"/>
    </xf>
    <xf numFmtId="0" fontId="37" fillId="0" borderId="117" xfId="0" applyFont="1" applyBorder="1" applyAlignment="1">
      <alignment horizontal="left" vertical="center" wrapText="1"/>
    </xf>
    <xf numFmtId="0" fontId="37" fillId="0" borderId="117" xfId="0" applyFont="1" applyBorder="1" applyAlignment="1">
      <alignment horizontal="center" vertical="center" wrapText="1"/>
    </xf>
    <xf numFmtId="0" fontId="37" fillId="0" borderId="117" xfId="0" applyFont="1" applyBorder="1" applyAlignment="1">
      <alignment horizontal="center" vertical="center"/>
    </xf>
    <xf numFmtId="0" fontId="37" fillId="0" borderId="118" xfId="0" applyFont="1" applyBorder="1" applyAlignment="1">
      <alignment horizontal="left" vertical="center" wrapText="1"/>
    </xf>
    <xf numFmtId="0" fontId="37" fillId="0" borderId="118" xfId="0" applyFont="1" applyBorder="1" applyAlignment="1">
      <alignment horizontal="center" vertical="center" wrapText="1"/>
    </xf>
    <xf numFmtId="49" fontId="37" fillId="0" borderId="119" xfId="0" applyNumberFormat="1" applyFont="1" applyFill="1" applyBorder="1" applyAlignment="1">
      <alignment horizontal="left" vertical="center" wrapText="1"/>
    </xf>
    <xf numFmtId="0" fontId="37" fillId="0" borderId="118" xfId="0" applyFont="1" applyBorder="1" applyAlignment="1">
      <alignment horizontal="center" vertical="center"/>
    </xf>
    <xf numFmtId="0" fontId="41" fillId="0" borderId="115" xfId="0" applyFont="1" applyBorder="1" applyAlignment="1">
      <alignment horizontal="left" vertical="center" wrapText="1"/>
    </xf>
    <xf numFmtId="0" fontId="41" fillId="0" borderId="115" xfId="0" applyFont="1" applyBorder="1" applyAlignment="1">
      <alignment horizontal="center" vertical="center" wrapText="1"/>
    </xf>
    <xf numFmtId="49" fontId="8" fillId="0" borderId="116" xfId="21" applyNumberFormat="1" applyBorder="1">
      <alignment vertical="center"/>
    </xf>
    <xf numFmtId="49" fontId="10" fillId="0" borderId="116" xfId="12" applyNumberFormat="1" applyFont="1" applyFill="1" applyBorder="1">
      <alignment vertical="center"/>
    </xf>
    <xf numFmtId="0" fontId="16" fillId="0" borderId="120" xfId="14" applyFont="1" applyFill="1" applyBorder="1" applyAlignment="1">
      <alignment horizontal="center" vertical="center"/>
    </xf>
    <xf numFmtId="0" fontId="16" fillId="0" borderId="121" xfId="14" applyFont="1" applyFill="1" applyBorder="1" applyAlignment="1">
      <alignment horizontal="center" vertical="center"/>
    </xf>
    <xf numFmtId="0" fontId="16" fillId="0" borderId="2" xfId="14" applyFont="1" applyFill="1" applyBorder="1" applyAlignment="1">
      <alignment horizontal="center" vertical="center"/>
    </xf>
    <xf numFmtId="0" fontId="16" fillId="0" borderId="2" xfId="14" applyFont="1" applyFill="1" applyBorder="1" applyAlignment="1">
      <alignment horizontal="left" vertical="center" wrapText="1"/>
    </xf>
    <xf numFmtId="0" fontId="16" fillId="0" borderId="22" xfId="14" applyFont="1" applyFill="1" applyBorder="1" applyAlignment="1">
      <alignment horizontal="center" vertical="center"/>
    </xf>
    <xf numFmtId="0" fontId="16" fillId="0" borderId="123" xfId="14" applyFont="1" applyFill="1" applyBorder="1" applyAlignment="1">
      <alignment horizontal="center" vertical="center"/>
    </xf>
    <xf numFmtId="0" fontId="26" fillId="0" borderId="14" xfId="14" applyFont="1" applyFill="1" applyBorder="1" applyAlignment="1">
      <alignment horizontal="center" vertical="center"/>
    </xf>
    <xf numFmtId="0" fontId="26" fillId="0" borderId="14" xfId="14" applyFont="1" applyFill="1" applyBorder="1" applyAlignment="1">
      <alignment horizontal="center" vertical="center" wrapText="1"/>
    </xf>
    <xf numFmtId="0" fontId="16" fillId="0" borderId="77" xfId="12" applyFont="1" applyFill="1" applyBorder="1" applyAlignment="1">
      <alignment horizontal="center" vertical="center"/>
    </xf>
    <xf numFmtId="49" fontId="10" fillId="0" borderId="34" xfId="19" applyNumberFormat="1" applyFont="1" applyBorder="1">
      <alignment vertical="center"/>
    </xf>
    <xf numFmtId="49" fontId="10" fillId="0" borderId="34" xfId="20" applyNumberFormat="1" applyFont="1" applyFill="1" applyBorder="1" applyAlignment="1">
      <alignment horizontal="center" vertical="center"/>
    </xf>
    <xf numFmtId="49" fontId="10" fillId="0" borderId="34" xfId="20" applyNumberFormat="1" applyFont="1" applyFill="1" applyBorder="1">
      <alignment vertical="center"/>
    </xf>
    <xf numFmtId="49" fontId="8" fillId="0" borderId="77" xfId="21" applyNumberFormat="1" applyBorder="1">
      <alignment vertical="center"/>
    </xf>
    <xf numFmtId="49" fontId="16" fillId="0" borderId="22" xfId="19" applyNumberFormat="1" applyFont="1" applyFill="1" applyBorder="1" applyAlignment="1">
      <alignment vertical="center" wrapText="1"/>
    </xf>
    <xf numFmtId="49" fontId="16" fillId="0" borderId="22" xfId="19" applyNumberFormat="1" applyFont="1" applyBorder="1">
      <alignment vertical="center"/>
    </xf>
    <xf numFmtId="49" fontId="16" fillId="0" borderId="22" xfId="20" applyNumberFormat="1" applyFont="1" applyFill="1" applyBorder="1" applyAlignment="1">
      <alignment horizontal="center" vertical="center"/>
    </xf>
    <xf numFmtId="0" fontId="16" fillId="0" borderId="22" xfId="12" applyFont="1" applyFill="1" applyBorder="1" applyAlignment="1">
      <alignment horizontal="center" vertical="center"/>
    </xf>
    <xf numFmtId="49" fontId="40" fillId="0" borderId="22" xfId="20" applyNumberFormat="1" applyFont="1" applyFill="1" applyBorder="1" applyAlignment="1">
      <alignment vertical="center" wrapText="1"/>
    </xf>
    <xf numFmtId="49" fontId="10" fillId="12" borderId="127" xfId="19" applyNumberFormat="1" applyFont="1" applyFill="1" applyBorder="1">
      <alignment vertical="center"/>
    </xf>
    <xf numFmtId="49" fontId="10" fillId="12" borderId="127" xfId="20" applyNumberFormat="1" applyFont="1" applyFill="1" applyBorder="1" applyAlignment="1">
      <alignment horizontal="center" vertical="center"/>
    </xf>
    <xf numFmtId="0" fontId="10" fillId="12" borderId="127" xfId="12" applyFont="1" applyFill="1" applyBorder="1" applyAlignment="1">
      <alignment horizontal="center" vertical="center"/>
    </xf>
    <xf numFmtId="49" fontId="10" fillId="12" borderId="127" xfId="20" applyNumberFormat="1" applyFont="1" applyFill="1" applyBorder="1" applyAlignment="1">
      <alignment vertical="center" wrapText="1"/>
    </xf>
    <xf numFmtId="0" fontId="16" fillId="12" borderId="127" xfId="14" applyFont="1" applyFill="1" applyBorder="1" applyAlignment="1">
      <alignment horizontal="center" vertical="center"/>
    </xf>
    <xf numFmtId="0" fontId="16" fillId="12" borderId="127" xfId="14" applyFont="1" applyFill="1" applyBorder="1" applyAlignment="1">
      <alignment horizontal="left" vertical="center" wrapText="1"/>
    </xf>
    <xf numFmtId="49" fontId="16" fillId="0" borderId="34" xfId="19" applyNumberFormat="1" applyFont="1" applyFill="1" applyBorder="1" applyAlignment="1">
      <alignment vertical="center" wrapText="1"/>
    </xf>
    <xf numFmtId="49" fontId="16" fillId="0" borderId="34" xfId="19" applyNumberFormat="1" applyFont="1" applyFill="1" applyBorder="1">
      <alignment vertical="center"/>
    </xf>
    <xf numFmtId="49" fontId="16" fillId="0" borderId="34" xfId="20" applyNumberFormat="1" applyFont="1" applyFill="1" applyBorder="1" applyAlignment="1">
      <alignment horizontal="center" vertical="center"/>
    </xf>
    <xf numFmtId="49" fontId="16" fillId="0" borderId="34" xfId="19" applyNumberFormat="1" applyFont="1" applyBorder="1">
      <alignment vertical="center"/>
    </xf>
    <xf numFmtId="0" fontId="16" fillId="0" borderId="34" xfId="12" applyFont="1" applyFill="1" applyBorder="1" applyAlignment="1">
      <alignment horizontal="center" vertical="center"/>
    </xf>
    <xf numFmtId="49" fontId="10" fillId="12" borderId="34" xfId="19" applyNumberFormat="1" applyFont="1" applyFill="1" applyBorder="1">
      <alignment vertical="center"/>
    </xf>
    <xf numFmtId="49" fontId="10" fillId="12" borderId="34" xfId="20" applyNumberFormat="1" applyFont="1" applyFill="1" applyBorder="1" applyAlignment="1">
      <alignment horizontal="center" vertical="center"/>
    </xf>
    <xf numFmtId="0" fontId="10" fillId="12" borderId="34" xfId="12" applyFont="1" applyFill="1" applyBorder="1" applyAlignment="1">
      <alignment horizontal="center" vertical="center"/>
    </xf>
    <xf numFmtId="49" fontId="10" fillId="12" borderId="34" xfId="20" applyNumberFormat="1" applyFont="1" applyFill="1" applyBorder="1" applyAlignment="1">
      <alignment vertical="center" wrapText="1"/>
    </xf>
    <xf numFmtId="0" fontId="16" fillId="12" borderId="34" xfId="14" applyFont="1" applyFill="1" applyBorder="1" applyAlignment="1">
      <alignment horizontal="center" vertical="center"/>
    </xf>
    <xf numFmtId="0" fontId="16" fillId="12" borderId="34" xfId="14" applyFont="1" applyFill="1" applyBorder="1" applyAlignment="1">
      <alignment horizontal="left" vertical="center" wrapText="1"/>
    </xf>
    <xf numFmtId="0" fontId="19" fillId="0" borderId="77" xfId="22" applyFont="1" applyFill="1" applyBorder="1" applyAlignment="1">
      <alignment horizontal="left" vertical="center" wrapText="1"/>
    </xf>
    <xf numFmtId="49" fontId="8" fillId="0" borderId="22" xfId="21" applyNumberFormat="1" applyBorder="1" applyAlignment="1">
      <alignment vertical="center" wrapText="1"/>
    </xf>
    <xf numFmtId="49" fontId="8" fillId="0" borderId="34" xfId="21" applyNumberFormat="1" applyBorder="1" applyAlignment="1">
      <alignment vertical="center" wrapText="1"/>
    </xf>
    <xf numFmtId="0" fontId="19" fillId="0" borderId="22" xfId="22" applyFont="1" applyFill="1" applyBorder="1" applyAlignment="1">
      <alignment horizontal="left" vertical="center" wrapText="1"/>
    </xf>
    <xf numFmtId="0" fontId="10" fillId="0" borderId="22" xfId="12" applyFont="1" applyFill="1" applyBorder="1" applyAlignment="1">
      <alignment horizontal="center" vertical="center"/>
    </xf>
    <xf numFmtId="49" fontId="10" fillId="12" borderId="22" xfId="19" applyNumberFormat="1" applyFont="1" applyFill="1" applyBorder="1">
      <alignment vertical="center"/>
    </xf>
    <xf numFmtId="49" fontId="10" fillId="12" borderId="22" xfId="20" applyNumberFormat="1" applyFont="1" applyFill="1" applyBorder="1" applyAlignment="1">
      <alignment horizontal="center" vertical="center"/>
    </xf>
    <xf numFmtId="0" fontId="10" fillId="12" borderId="22" xfId="12" applyFont="1" applyFill="1" applyBorder="1" applyAlignment="1">
      <alignment horizontal="center" vertical="center"/>
    </xf>
    <xf numFmtId="49" fontId="10" fillId="12" borderId="22" xfId="20" applyNumberFormat="1" applyFont="1" applyFill="1" applyBorder="1" applyAlignment="1">
      <alignment vertical="center" wrapText="1"/>
    </xf>
    <xf numFmtId="49" fontId="8" fillId="0" borderId="34" xfId="21" quotePrefix="1" applyNumberFormat="1" applyBorder="1" applyAlignment="1">
      <alignment vertical="center" wrapText="1"/>
    </xf>
    <xf numFmtId="49" fontId="50" fillId="15" borderId="77" xfId="21" applyNumberFormat="1" applyFont="1" applyFill="1" applyBorder="1">
      <alignment vertical="center"/>
    </xf>
    <xf numFmtId="0" fontId="51" fillId="15" borderId="77" xfId="14" applyFont="1" applyFill="1" applyBorder="1" applyAlignment="1">
      <alignment horizontal="center" vertical="center"/>
    </xf>
    <xf numFmtId="0" fontId="52" fillId="15" borderId="77" xfId="22" applyFont="1" applyFill="1" applyBorder="1" applyAlignment="1">
      <alignment horizontal="left" vertical="center" wrapText="1"/>
    </xf>
    <xf numFmtId="0" fontId="51" fillId="15" borderId="77" xfId="12" applyFont="1" applyFill="1" applyBorder="1" applyAlignment="1">
      <alignment horizontal="center" vertical="center"/>
    </xf>
    <xf numFmtId="49" fontId="50" fillId="15" borderId="77" xfId="21" applyNumberFormat="1" applyFont="1" applyFill="1" applyBorder="1" applyAlignment="1">
      <alignment vertical="center" wrapText="1"/>
    </xf>
    <xf numFmtId="49" fontId="50" fillId="15" borderId="34" xfId="21" applyNumberFormat="1" applyFont="1" applyFill="1" applyBorder="1">
      <alignment vertical="center"/>
    </xf>
    <xf numFmtId="0" fontId="51" fillId="15" borderId="34" xfId="14" applyFont="1" applyFill="1" applyBorder="1" applyAlignment="1">
      <alignment horizontal="center" vertical="center"/>
    </xf>
    <xf numFmtId="0" fontId="52" fillId="15" borderId="34" xfId="22" applyFont="1" applyFill="1" applyBorder="1" applyAlignment="1">
      <alignment horizontal="left" vertical="center" wrapText="1"/>
    </xf>
    <xf numFmtId="0" fontId="51" fillId="15" borderId="34" xfId="12" applyFont="1" applyFill="1" applyBorder="1" applyAlignment="1">
      <alignment horizontal="center" vertical="center"/>
    </xf>
    <xf numFmtId="49" fontId="50" fillId="15" borderId="34" xfId="21" applyNumberFormat="1" applyFont="1" applyFill="1" applyBorder="1" applyAlignment="1">
      <alignment vertical="center" wrapText="1"/>
    </xf>
    <xf numFmtId="0" fontId="19" fillId="15" borderId="77" xfId="0" applyFont="1" applyFill="1" applyBorder="1">
      <alignment vertical="center"/>
    </xf>
    <xf numFmtId="0" fontId="36" fillId="15" borderId="77" xfId="0" applyFont="1" applyFill="1" applyBorder="1">
      <alignment vertical="center"/>
    </xf>
    <xf numFmtId="0" fontId="19" fillId="15" borderId="77" xfId="14" applyFont="1" applyFill="1" applyBorder="1" applyAlignment="1">
      <alignment horizontal="center" vertical="center"/>
    </xf>
    <xf numFmtId="0" fontId="19" fillId="15" borderId="77" xfId="15" applyFont="1" applyFill="1" applyBorder="1" applyAlignment="1">
      <alignment horizontal="left" vertical="center" wrapText="1"/>
    </xf>
    <xf numFmtId="0" fontId="19" fillId="15" borderId="77" xfId="15" applyFont="1" applyFill="1" applyBorder="1" applyAlignment="1">
      <alignment horizontal="center" vertical="center" wrapText="1"/>
    </xf>
    <xf numFmtId="0" fontId="16" fillId="15" borderId="77" xfId="14" applyFont="1" applyFill="1" applyBorder="1" applyAlignment="1">
      <alignment horizontal="center" vertical="center"/>
    </xf>
    <xf numFmtId="0" fontId="19" fillId="15" borderId="2" xfId="0" applyFont="1" applyFill="1" applyBorder="1">
      <alignment vertical="center"/>
    </xf>
    <xf numFmtId="0" fontId="36" fillId="15" borderId="2" xfId="0" applyFont="1" applyFill="1" applyBorder="1">
      <alignment vertical="center"/>
    </xf>
    <xf numFmtId="0" fontId="19" fillId="15" borderId="2" xfId="14" applyFont="1" applyFill="1" applyBorder="1" applyAlignment="1">
      <alignment horizontal="center" vertical="center"/>
    </xf>
    <xf numFmtId="0" fontId="19" fillId="15" borderId="2" xfId="15" applyFont="1" applyFill="1" applyBorder="1" applyAlignment="1">
      <alignment horizontal="left" vertical="center" wrapText="1"/>
    </xf>
    <xf numFmtId="0" fontId="16" fillId="15" borderId="2" xfId="15" applyFont="1" applyFill="1" applyBorder="1" applyAlignment="1">
      <alignment horizontal="center" vertical="center" wrapText="1"/>
    </xf>
    <xf numFmtId="0" fontId="16" fillId="15" borderId="91" xfId="14" applyFont="1" applyFill="1" applyBorder="1" applyAlignment="1">
      <alignment horizontal="center" vertical="center"/>
    </xf>
    <xf numFmtId="0" fontId="16" fillId="15" borderId="2" xfId="14" applyFont="1" applyFill="1" applyBorder="1" applyAlignment="1">
      <alignment horizontal="center" vertical="center"/>
    </xf>
    <xf numFmtId="0" fontId="19" fillId="15" borderId="2" xfId="15" applyFont="1" applyFill="1" applyBorder="1" applyAlignment="1">
      <alignment horizontal="center" vertical="center" wrapText="1"/>
    </xf>
    <xf numFmtId="0" fontId="19" fillId="15" borderId="34" xfId="0" applyFont="1" applyFill="1" applyBorder="1">
      <alignment vertical="center"/>
    </xf>
    <xf numFmtId="0" fontId="36" fillId="15" borderId="34" xfId="0" applyFont="1" applyFill="1" applyBorder="1">
      <alignment vertical="center"/>
    </xf>
    <xf numFmtId="0" fontId="19" fillId="15" borderId="34" xfId="14" applyFont="1" applyFill="1" applyBorder="1" applyAlignment="1">
      <alignment horizontal="center" vertical="center"/>
    </xf>
    <xf numFmtId="0" fontId="19" fillId="15" borderId="34" xfId="15" applyFont="1" applyFill="1" applyBorder="1" applyAlignment="1">
      <alignment horizontal="left" vertical="center" wrapText="1"/>
    </xf>
    <xf numFmtId="0" fontId="19" fillId="15" borderId="34" xfId="15" applyFont="1" applyFill="1" applyBorder="1" applyAlignment="1">
      <alignment horizontal="center" vertical="center" wrapText="1"/>
    </xf>
    <xf numFmtId="0" fontId="16" fillId="15" borderId="34" xfId="14" applyFont="1" applyFill="1" applyBorder="1" applyAlignment="1">
      <alignment horizontal="center" vertical="center"/>
    </xf>
    <xf numFmtId="0" fontId="16" fillId="15" borderId="0" xfId="14" applyFont="1" applyFill="1"/>
    <xf numFmtId="0" fontId="16" fillId="14" borderId="0" xfId="14" applyFont="1" applyFill="1"/>
    <xf numFmtId="0" fontId="16" fillId="16" borderId="0" xfId="14" applyFont="1" applyFill="1"/>
    <xf numFmtId="49" fontId="37" fillId="0" borderId="119" xfId="0" applyNumberFormat="1" applyFont="1" applyFill="1" applyBorder="1" applyAlignment="1">
      <alignment horizontal="center" vertical="center" wrapText="1"/>
    </xf>
    <xf numFmtId="0" fontId="16" fillId="15" borderId="77" xfId="14" applyFont="1" applyFill="1" applyBorder="1" applyAlignment="1">
      <alignment horizontal="left" vertical="center" wrapText="1"/>
    </xf>
    <xf numFmtId="0" fontId="16" fillId="15" borderId="2" xfId="14" applyFont="1" applyFill="1" applyBorder="1" applyAlignment="1">
      <alignment horizontal="left" vertical="center" wrapText="1"/>
    </xf>
    <xf numFmtId="0" fontId="16" fillId="15" borderId="91" xfId="14" applyFont="1" applyFill="1" applyBorder="1" applyAlignment="1">
      <alignment horizontal="left" vertical="center" wrapText="1"/>
    </xf>
    <xf numFmtId="0" fontId="16" fillId="15" borderId="34" xfId="14" applyFont="1" applyFill="1" applyBorder="1" applyAlignment="1">
      <alignment horizontal="left" vertical="center" wrapText="1"/>
    </xf>
    <xf numFmtId="0" fontId="51" fillId="15" borderId="77" xfId="14" applyFont="1" applyFill="1" applyBorder="1" applyAlignment="1">
      <alignment horizontal="left" vertical="center" wrapText="1"/>
    </xf>
    <xf numFmtId="0" fontId="51" fillId="15" borderId="34" xfId="14" applyFont="1" applyFill="1" applyBorder="1" applyAlignment="1">
      <alignment horizontal="left" vertical="center" wrapText="1"/>
    </xf>
    <xf numFmtId="0" fontId="20" fillId="11" borderId="144" xfId="0" applyFont="1" applyFill="1" applyBorder="1" applyAlignment="1">
      <alignment horizontal="center" vertical="center" wrapText="1"/>
    </xf>
    <xf numFmtId="49" fontId="8" fillId="0" borderId="144" xfId="0" applyNumberFormat="1" applyFont="1" applyFill="1" applyBorder="1" applyAlignment="1">
      <alignment horizontal="center" vertical="center"/>
    </xf>
    <xf numFmtId="0" fontId="8" fillId="0" borderId="144" xfId="0" applyFont="1" applyBorder="1" applyAlignment="1">
      <alignment horizontal="center" vertical="center"/>
    </xf>
    <xf numFmtId="0" fontId="8" fillId="0" borderId="144" xfId="0" applyFont="1" applyBorder="1">
      <alignment vertical="center"/>
    </xf>
    <xf numFmtId="0" fontId="8" fillId="0" borderId="143" xfId="0" applyFont="1" applyBorder="1">
      <alignment vertical="center"/>
    </xf>
    <xf numFmtId="0" fontId="0" fillId="0" borderId="144" xfId="0" applyFont="1" applyBorder="1">
      <alignment vertical="center"/>
    </xf>
    <xf numFmtId="0" fontId="0" fillId="0" borderId="144" xfId="0" applyBorder="1">
      <alignment vertical="center"/>
    </xf>
    <xf numFmtId="0" fontId="8" fillId="0" borderId="138" xfId="0" applyFont="1" applyBorder="1">
      <alignment vertical="center"/>
    </xf>
    <xf numFmtId="0" fontId="8" fillId="0" borderId="145" xfId="0" applyFont="1" applyBorder="1" applyAlignment="1">
      <alignment horizontal="center" vertical="center"/>
    </xf>
    <xf numFmtId="0" fontId="8" fillId="0" borderId="135" xfId="0" applyFont="1" applyBorder="1">
      <alignment vertical="center"/>
    </xf>
    <xf numFmtId="0" fontId="8" fillId="0" borderId="145" xfId="0" applyFont="1" applyBorder="1">
      <alignment vertical="center"/>
    </xf>
    <xf numFmtId="0" fontId="0" fillId="0" borderId="145" xfId="0" applyFont="1" applyBorder="1">
      <alignment vertical="center"/>
    </xf>
    <xf numFmtId="0" fontId="8" fillId="0" borderId="144" xfId="0" applyFont="1" applyFill="1" applyBorder="1">
      <alignment vertical="center"/>
    </xf>
    <xf numFmtId="0" fontId="8" fillId="0" borderId="144" xfId="0" applyFont="1" applyFill="1" applyBorder="1" applyAlignment="1">
      <alignment horizontal="center" vertical="center"/>
    </xf>
    <xf numFmtId="0" fontId="0" fillId="0" borderId="144" xfId="0" applyFont="1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16" fillId="0" borderId="38" xfId="14" applyFont="1" applyFill="1" applyBorder="1" applyAlignment="1">
      <alignment horizontal="center" vertical="center" wrapText="1"/>
    </xf>
    <xf numFmtId="49" fontId="8" fillId="0" borderId="22" xfId="19" applyNumberFormat="1" applyFont="1" applyBorder="1">
      <alignment vertical="center"/>
    </xf>
    <xf numFmtId="49" fontId="8" fillId="0" borderId="22" xfId="20" applyNumberFormat="1" applyFont="1" applyFill="1" applyBorder="1" applyAlignment="1">
      <alignment horizontal="center" vertical="center"/>
    </xf>
    <xf numFmtId="0" fontId="8" fillId="0" borderId="22" xfId="12" applyFont="1" applyFill="1" applyBorder="1" applyAlignment="1">
      <alignment horizontal="center" vertical="center"/>
    </xf>
    <xf numFmtId="0" fontId="8" fillId="0" borderId="22" xfId="14" applyFont="1" applyFill="1" applyBorder="1" applyAlignment="1">
      <alignment horizontal="center" vertical="center"/>
    </xf>
    <xf numFmtId="0" fontId="17" fillId="0" borderId="22" xfId="14" applyFont="1" applyFill="1" applyBorder="1" applyAlignment="1">
      <alignment horizontal="center" vertical="center"/>
    </xf>
    <xf numFmtId="49" fontId="8" fillId="0" borderId="77" xfId="20" applyNumberFormat="1" applyFont="1" applyFill="1" applyBorder="1" applyAlignment="1">
      <alignment horizontal="center" vertical="center"/>
    </xf>
    <xf numFmtId="0" fontId="17" fillId="0" borderId="77" xfId="14" applyFont="1" applyFill="1" applyBorder="1" applyAlignment="1">
      <alignment horizontal="center" vertical="center"/>
    </xf>
    <xf numFmtId="0" fontId="17" fillId="0" borderId="144" xfId="14" applyFont="1" applyFill="1" applyBorder="1" applyAlignment="1">
      <alignment horizontal="center" vertical="center"/>
    </xf>
    <xf numFmtId="49" fontId="8" fillId="0" borderId="77" xfId="19" applyNumberFormat="1" applyFont="1" applyBorder="1">
      <alignment vertical="center"/>
    </xf>
    <xf numFmtId="0" fontId="8" fillId="0" borderId="77" xfId="12" applyFont="1" applyFill="1" applyBorder="1" applyAlignment="1">
      <alignment horizontal="center" vertical="center"/>
    </xf>
    <xf numFmtId="49" fontId="8" fillId="0" borderId="77" xfId="20" applyNumberFormat="1" applyFont="1" applyFill="1" applyBorder="1">
      <alignment vertical="center"/>
    </xf>
    <xf numFmtId="0" fontId="16" fillId="0" borderId="129" xfId="14" applyFont="1" applyFill="1" applyBorder="1" applyAlignment="1">
      <alignment horizontal="center" vertical="center" wrapText="1"/>
    </xf>
    <xf numFmtId="49" fontId="8" fillId="0" borderId="77" xfId="20" applyNumberFormat="1" applyFont="1" applyFill="1" applyBorder="1" applyAlignment="1">
      <alignment vertical="center" wrapText="1"/>
    </xf>
    <xf numFmtId="49" fontId="8" fillId="0" borderId="22" xfId="20" applyNumberFormat="1" applyFont="1" applyFill="1" applyBorder="1" applyAlignment="1">
      <alignment vertical="center" wrapText="1"/>
    </xf>
    <xf numFmtId="49" fontId="8" fillId="0" borderId="77" xfId="19" applyNumberFormat="1" applyFont="1" applyBorder="1" applyAlignment="1">
      <alignment vertical="center" wrapText="1"/>
    </xf>
    <xf numFmtId="0" fontId="20" fillId="11" borderId="144" xfId="0" applyFont="1" applyFill="1" applyBorder="1" applyAlignment="1">
      <alignment horizontal="center" vertical="center"/>
    </xf>
    <xf numFmtId="49" fontId="8" fillId="0" borderId="144" xfId="0" applyNumberFormat="1" applyFont="1" applyFill="1" applyBorder="1" applyAlignment="1">
      <alignment horizontal="left" vertical="center"/>
    </xf>
    <xf numFmtId="0" fontId="8" fillId="0" borderId="144" xfId="0" applyFont="1" applyBorder="1" applyAlignment="1">
      <alignment horizontal="left" vertical="center"/>
    </xf>
    <xf numFmtId="0" fontId="8" fillId="0" borderId="145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8" fillId="0" borderId="77" xfId="0" applyFont="1" applyFill="1" applyBorder="1" applyAlignment="1">
      <alignment horizontal="center" vertical="center"/>
    </xf>
    <xf numFmtId="49" fontId="30" fillId="0" borderId="77" xfId="0" applyNumberFormat="1" applyFont="1" applyFill="1" applyBorder="1" applyAlignment="1">
      <alignment horizontal="center" vertical="center"/>
    </xf>
    <xf numFmtId="0" fontId="8" fillId="0" borderId="77" xfId="0" applyFont="1" applyFill="1" applyBorder="1">
      <alignment vertical="center"/>
    </xf>
    <xf numFmtId="49" fontId="30" fillId="0" borderId="144" xfId="0" applyNumberFormat="1" applyFont="1" applyFill="1" applyBorder="1" applyAlignment="1">
      <alignment horizontal="center" vertical="center"/>
    </xf>
    <xf numFmtId="0" fontId="15" fillId="5" borderId="74" xfId="14" applyFont="1" applyFill="1" applyBorder="1" applyAlignment="1">
      <alignment horizontal="center" vertical="center" wrapText="1"/>
    </xf>
    <xf numFmtId="0" fontId="15" fillId="5" borderId="20" xfId="14" applyFont="1" applyFill="1" applyBorder="1" applyAlignment="1">
      <alignment horizontal="center" vertical="center"/>
    </xf>
    <xf numFmtId="0" fontId="15" fillId="5" borderId="74" xfId="14" applyFont="1" applyFill="1" applyBorder="1" applyAlignment="1">
      <alignment horizontal="center" vertical="center" wrapText="1"/>
    </xf>
    <xf numFmtId="0" fontId="15" fillId="5" borderId="20" xfId="14" applyFont="1" applyFill="1" applyBorder="1" applyAlignment="1">
      <alignment horizontal="center" vertical="center"/>
    </xf>
    <xf numFmtId="0" fontId="15" fillId="5" borderId="144" xfId="14" applyFont="1" applyFill="1" applyBorder="1" applyAlignment="1">
      <alignment horizontal="center" vertical="center"/>
    </xf>
    <xf numFmtId="0" fontId="15" fillId="5" borderId="144" xfId="14" applyFont="1" applyFill="1" applyBorder="1" applyAlignment="1">
      <alignment horizontal="center" vertical="center"/>
    </xf>
    <xf numFmtId="0" fontId="15" fillId="5" borderId="74" xfId="14" applyFont="1" applyFill="1" applyBorder="1" applyAlignment="1">
      <alignment horizontal="center" vertical="center" wrapText="1"/>
    </xf>
    <xf numFmtId="0" fontId="15" fillId="5" borderId="20" xfId="14" applyFont="1" applyFill="1" applyBorder="1" applyAlignment="1">
      <alignment horizontal="center" vertical="center"/>
    </xf>
    <xf numFmtId="0" fontId="15" fillId="5" borderId="144" xfId="14" applyFont="1" applyFill="1" applyBorder="1" applyAlignment="1">
      <alignment vertical="center" wrapText="1"/>
    </xf>
    <xf numFmtId="0" fontId="15" fillId="5" borderId="139" xfId="14" applyFont="1" applyFill="1" applyBorder="1" applyAlignment="1">
      <alignment vertical="center" wrapText="1"/>
    </xf>
    <xf numFmtId="0" fontId="15" fillId="5" borderId="144" xfId="14" applyFont="1" applyFill="1" applyBorder="1" applyAlignment="1">
      <alignment vertical="center"/>
    </xf>
    <xf numFmtId="0" fontId="15" fillId="5" borderId="34" xfId="14" applyFont="1" applyFill="1" applyBorder="1" applyAlignment="1">
      <alignment horizontal="center" vertical="center" wrapText="1"/>
    </xf>
    <xf numFmtId="49" fontId="8" fillId="0" borderId="146" xfId="19" applyNumberFormat="1" applyFont="1" applyBorder="1">
      <alignment vertical="center"/>
    </xf>
    <xf numFmtId="49" fontId="8" fillId="0" borderId="146" xfId="20" applyNumberFormat="1" applyFont="1" applyFill="1" applyBorder="1" applyAlignment="1">
      <alignment horizontal="center" vertical="center"/>
    </xf>
    <xf numFmtId="0" fontId="8" fillId="0" borderId="146" xfId="12" applyFont="1" applyFill="1" applyBorder="1" applyAlignment="1">
      <alignment horizontal="center" vertical="center"/>
    </xf>
    <xf numFmtId="49" fontId="8" fillId="0" borderId="146" xfId="20" applyNumberFormat="1" applyFont="1" applyFill="1" applyBorder="1" applyAlignment="1">
      <alignment vertical="center" wrapText="1"/>
    </xf>
    <xf numFmtId="0" fontId="17" fillId="0" borderId="146" xfId="14" applyFont="1" applyFill="1" applyBorder="1" applyAlignment="1">
      <alignment horizontal="center" vertical="center"/>
    </xf>
    <xf numFmtId="0" fontId="8" fillId="0" borderId="144" xfId="0" applyFont="1" applyFill="1" applyBorder="1" applyAlignment="1">
      <alignment horizontal="left" vertical="center" wrapText="1"/>
    </xf>
    <xf numFmtId="0" fontId="16" fillId="0" borderId="129" xfId="14" applyFont="1" applyFill="1" applyBorder="1" applyAlignment="1">
      <alignment horizontal="left" vertical="center" wrapText="1"/>
    </xf>
    <xf numFmtId="49" fontId="8" fillId="0" borderId="144" xfId="20" applyNumberFormat="1" applyFont="1" applyFill="1" applyBorder="1" applyAlignment="1">
      <alignment horizontal="center" vertical="center"/>
    </xf>
    <xf numFmtId="0" fontId="8" fillId="0" borderId="145" xfId="0" applyFont="1" applyFill="1" applyBorder="1" applyAlignment="1">
      <alignment horizontal="left" vertical="center" wrapText="1"/>
    </xf>
    <xf numFmtId="49" fontId="8" fillId="0" borderId="66" xfId="20" applyNumberFormat="1" applyFont="1" applyFill="1" applyBorder="1" applyAlignment="1">
      <alignment horizontal="center" vertical="center"/>
    </xf>
    <xf numFmtId="0" fontId="8" fillId="0" borderId="145" xfId="0" applyFont="1" applyFill="1" applyBorder="1" applyAlignment="1">
      <alignment horizontal="center" vertical="center"/>
    </xf>
    <xf numFmtId="0" fontId="17" fillId="0" borderId="145" xfId="14" applyFont="1" applyFill="1" applyBorder="1" applyAlignment="1">
      <alignment horizontal="center" vertical="center"/>
    </xf>
    <xf numFmtId="0" fontId="17" fillId="0" borderId="66" xfId="14" applyFont="1" applyFill="1" applyBorder="1" applyAlignment="1">
      <alignment horizontal="center" vertical="center"/>
    </xf>
    <xf numFmtId="0" fontId="16" fillId="0" borderId="148" xfId="14" applyFont="1" applyFill="1" applyBorder="1" applyAlignment="1">
      <alignment horizontal="left" vertical="center" wrapText="1"/>
    </xf>
    <xf numFmtId="49" fontId="8" fillId="0" borderId="34" xfId="21" applyNumberFormat="1" applyFont="1" applyBorder="1">
      <alignment vertical="center"/>
    </xf>
    <xf numFmtId="0" fontId="17" fillId="0" borderId="34" xfId="14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left" vertical="center" wrapText="1"/>
    </xf>
    <xf numFmtId="0" fontId="8" fillId="0" borderId="34" xfId="12" applyFont="1" applyFill="1" applyBorder="1" applyAlignment="1">
      <alignment horizontal="center" vertical="center"/>
    </xf>
    <xf numFmtId="49" fontId="8" fillId="0" borderId="34" xfId="21" applyNumberFormat="1" applyFont="1" applyBorder="1" applyAlignment="1">
      <alignment vertical="center" wrapText="1"/>
    </xf>
    <xf numFmtId="0" fontId="16" fillId="0" borderId="128" xfId="14" applyFont="1" applyFill="1" applyBorder="1" applyAlignment="1">
      <alignment horizontal="left" vertical="center" wrapText="1"/>
    </xf>
    <xf numFmtId="0" fontId="25" fillId="8" borderId="19" xfId="14" applyFont="1" applyFill="1" applyBorder="1" applyAlignment="1">
      <alignment horizontal="center" vertical="center" wrapText="1"/>
    </xf>
    <xf numFmtId="0" fontId="25" fillId="8" borderId="20" xfId="14" applyFont="1" applyFill="1" applyBorder="1" applyAlignment="1">
      <alignment horizontal="center" vertical="center" wrapText="1"/>
    </xf>
    <xf numFmtId="0" fontId="25" fillId="8" borderId="26" xfId="14" applyFont="1" applyFill="1" applyBorder="1" applyAlignment="1">
      <alignment horizontal="center" vertical="center" wrapText="1"/>
    </xf>
    <xf numFmtId="0" fontId="25" fillId="8" borderId="0" xfId="14" applyFont="1" applyFill="1" applyBorder="1" applyAlignment="1">
      <alignment horizontal="center" vertical="center" wrapText="1"/>
    </xf>
    <xf numFmtId="0" fontId="25" fillId="8" borderId="31" xfId="14" applyFont="1" applyFill="1" applyBorder="1" applyAlignment="1">
      <alignment horizontal="center" vertical="center" wrapText="1"/>
    </xf>
    <xf numFmtId="0" fontId="25" fillId="8" borderId="32" xfId="14" applyFont="1" applyFill="1" applyBorder="1" applyAlignment="1">
      <alignment horizontal="center" vertical="center" wrapText="1"/>
    </xf>
    <xf numFmtId="0" fontId="15" fillId="5" borderId="74" xfId="14" applyFont="1" applyFill="1" applyBorder="1" applyAlignment="1">
      <alignment horizontal="center" vertical="center" wrapText="1"/>
    </xf>
    <xf numFmtId="0" fontId="15" fillId="5" borderId="20" xfId="14" applyFont="1" applyFill="1" applyBorder="1" applyAlignment="1">
      <alignment horizontal="center" vertical="center"/>
    </xf>
    <xf numFmtId="14" fontId="8" fillId="0" borderId="145" xfId="0" applyNumberFormat="1" applyFont="1" applyFill="1" applyBorder="1" applyAlignment="1">
      <alignment horizontal="left" vertical="center" wrapText="1"/>
    </xf>
    <xf numFmtId="49" fontId="8" fillId="0" borderId="146" xfId="19" applyNumberFormat="1" applyFont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9" fillId="9" borderId="33" xfId="14" applyFont="1" applyFill="1" applyBorder="1" applyAlignment="1">
      <alignment horizontal="center" vertical="center"/>
    </xf>
    <xf numFmtId="0" fontId="29" fillId="9" borderId="34" xfId="14" applyFont="1" applyFill="1" applyBorder="1" applyAlignment="1">
      <alignment horizontal="center" vertical="center"/>
    </xf>
    <xf numFmtId="0" fontId="16" fillId="0" borderId="34" xfId="14" quotePrefix="1" applyFont="1" applyFill="1" applyBorder="1" applyAlignment="1">
      <alignment horizontal="left" vertical="center" wrapText="1"/>
    </xf>
    <xf numFmtId="0" fontId="16" fillId="0" borderId="128" xfId="14" quotePrefix="1" applyFont="1" applyFill="1" applyBorder="1" applyAlignment="1">
      <alignment horizontal="left" vertical="center" wrapText="1"/>
    </xf>
    <xf numFmtId="0" fontId="16" fillId="10" borderId="27" xfId="14" applyFont="1" applyFill="1" applyBorder="1" applyAlignment="1">
      <alignment horizontal="left" vertical="center"/>
    </xf>
    <xf numFmtId="0" fontId="16" fillId="10" borderId="2" xfId="14" applyFont="1" applyFill="1" applyBorder="1" applyAlignment="1">
      <alignment horizontal="left" vertical="center"/>
    </xf>
    <xf numFmtId="0" fontId="16" fillId="0" borderId="2" xfId="14" quotePrefix="1" applyFont="1" applyFill="1" applyBorder="1" applyAlignment="1">
      <alignment horizontal="left" vertical="center"/>
    </xf>
    <xf numFmtId="0" fontId="16" fillId="0" borderId="53" xfId="14" quotePrefix="1" applyFont="1" applyFill="1" applyBorder="1" applyAlignment="1">
      <alignment horizontal="left" vertical="center"/>
    </xf>
    <xf numFmtId="0" fontId="16" fillId="10" borderId="33" xfId="14" applyFont="1" applyFill="1" applyBorder="1" applyAlignment="1">
      <alignment horizontal="left" vertical="center"/>
    </xf>
    <xf numFmtId="0" fontId="16" fillId="10" borderId="34" xfId="14" applyFont="1" applyFill="1" applyBorder="1" applyAlignment="1">
      <alignment horizontal="left" vertical="center"/>
    </xf>
    <xf numFmtId="0" fontId="29" fillId="9" borderId="21" xfId="14" applyFont="1" applyFill="1" applyBorder="1" applyAlignment="1">
      <alignment horizontal="center" vertical="center" wrapText="1"/>
    </xf>
    <xf numFmtId="0" fontId="29" fillId="9" borderId="22" xfId="14" applyFont="1" applyFill="1" applyBorder="1" applyAlignment="1">
      <alignment horizontal="center" vertical="center"/>
    </xf>
    <xf numFmtId="0" fontId="16" fillId="0" borderId="22" xfId="14" applyFont="1" applyFill="1" applyBorder="1" applyAlignment="1">
      <alignment horizontal="left" vertical="center" wrapText="1"/>
    </xf>
    <xf numFmtId="0" fontId="16" fillId="0" borderId="38" xfId="14" applyFont="1" applyFill="1" applyBorder="1" applyAlignment="1">
      <alignment horizontal="left" vertical="center" wrapText="1"/>
    </xf>
    <xf numFmtId="0" fontId="26" fillId="0" borderId="66" xfId="14" applyFont="1" applyFill="1" applyBorder="1" applyAlignment="1">
      <alignment horizontal="center" vertical="center" wrapText="1"/>
    </xf>
    <xf numFmtId="0" fontId="26" fillId="14" borderId="66" xfId="14" applyFont="1" applyFill="1" applyBorder="1" applyAlignment="1">
      <alignment horizontal="center" vertical="center"/>
    </xf>
    <xf numFmtId="0" fontId="26" fillId="14" borderId="146" xfId="14" applyFont="1" applyFill="1" applyBorder="1" applyAlignment="1">
      <alignment horizontal="center" vertical="center"/>
    </xf>
    <xf numFmtId="0" fontId="26" fillId="14" borderId="145" xfId="14" applyFont="1" applyFill="1" applyBorder="1" applyAlignment="1">
      <alignment horizontal="center" vertical="center"/>
    </xf>
    <xf numFmtId="0" fontId="29" fillId="9" borderId="130" xfId="14" applyFont="1" applyFill="1" applyBorder="1" applyAlignment="1">
      <alignment horizontal="center" vertical="center"/>
    </xf>
    <xf numFmtId="0" fontId="29" fillId="9" borderId="114" xfId="14" applyFont="1" applyFill="1" applyBorder="1" applyAlignment="1">
      <alignment horizontal="center" vertical="center"/>
    </xf>
    <xf numFmtId="0" fontId="29" fillId="9" borderId="125" xfId="14" applyFont="1" applyFill="1" applyBorder="1" applyAlignment="1">
      <alignment horizontal="center" vertical="center"/>
    </xf>
    <xf numFmtId="0" fontId="29" fillId="9" borderId="131" xfId="14" applyFont="1" applyFill="1" applyBorder="1" applyAlignment="1">
      <alignment horizontal="center" vertical="center"/>
    </xf>
    <xf numFmtId="0" fontId="29" fillId="9" borderId="132" xfId="14" applyFont="1" applyFill="1" applyBorder="1" applyAlignment="1">
      <alignment horizontal="center" vertical="center"/>
    </xf>
    <xf numFmtId="0" fontId="39" fillId="0" borderId="0" xfId="24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62" xfId="24" applyFill="1" applyBorder="1" applyAlignment="1">
      <alignment horizontal="center" vertical="center" wrapText="1"/>
    </xf>
    <xf numFmtId="0" fontId="16" fillId="0" borderId="63" xfId="14" applyFont="1" applyFill="1" applyBorder="1" applyAlignment="1">
      <alignment horizontal="center" vertical="center" wrapText="1"/>
    </xf>
    <xf numFmtId="0" fontId="16" fillId="0" borderId="64" xfId="14" applyFont="1" applyFill="1" applyBorder="1" applyAlignment="1">
      <alignment horizontal="center" vertical="center" wrapText="1"/>
    </xf>
    <xf numFmtId="0" fontId="15" fillId="5" borderId="2" xfId="14" applyFont="1" applyFill="1" applyBorder="1" applyAlignment="1">
      <alignment horizontal="center" vertical="center" wrapText="1"/>
    </xf>
    <xf numFmtId="0" fontId="16" fillId="0" borderId="62" xfId="14" applyFont="1" applyFill="1" applyBorder="1" applyAlignment="1">
      <alignment horizontal="center" vertical="center" wrapText="1"/>
    </xf>
    <xf numFmtId="0" fontId="15" fillId="5" borderId="2" xfId="14" applyFont="1" applyFill="1" applyBorder="1" applyAlignment="1">
      <alignment horizontal="center" vertical="center"/>
    </xf>
    <xf numFmtId="0" fontId="15" fillId="5" borderId="44" xfId="14" applyFont="1" applyFill="1" applyBorder="1" applyAlignment="1">
      <alignment horizontal="center" vertical="center"/>
    </xf>
    <xf numFmtId="0" fontId="25" fillId="8" borderId="19" xfId="14" applyFont="1" applyFill="1" applyBorder="1" applyAlignment="1">
      <alignment horizontal="center" vertical="center" wrapText="1"/>
    </xf>
    <xf numFmtId="0" fontId="25" fillId="8" borderId="20" xfId="14" applyFont="1" applyFill="1" applyBorder="1" applyAlignment="1">
      <alignment horizontal="center" vertical="center" wrapText="1"/>
    </xf>
    <xf numFmtId="0" fontId="25" fillId="8" borderId="26" xfId="14" applyFont="1" applyFill="1" applyBorder="1" applyAlignment="1">
      <alignment horizontal="center" vertical="center" wrapText="1"/>
    </xf>
    <xf numFmtId="0" fontId="25" fillId="8" borderId="0" xfId="14" applyFont="1" applyFill="1" applyBorder="1" applyAlignment="1">
      <alignment horizontal="center" vertical="center" wrapText="1"/>
    </xf>
    <xf numFmtId="0" fontId="25" fillId="8" borderId="31" xfId="14" applyFont="1" applyFill="1" applyBorder="1" applyAlignment="1">
      <alignment horizontal="center" vertical="center" wrapText="1"/>
    </xf>
    <xf numFmtId="0" fontId="25" fillId="8" borderId="32" xfId="14" applyFont="1" applyFill="1" applyBorder="1" applyAlignment="1">
      <alignment horizontal="center" vertical="center" wrapText="1"/>
    </xf>
    <xf numFmtId="165" fontId="16" fillId="0" borderId="55" xfId="14" applyNumberFormat="1" applyFont="1" applyBorder="1" applyAlignment="1">
      <alignment horizontal="center" vertical="center"/>
    </xf>
    <xf numFmtId="165" fontId="16" fillId="0" borderId="56" xfId="14" applyNumberFormat="1" applyFont="1" applyBorder="1" applyAlignment="1">
      <alignment horizontal="center" vertical="center"/>
    </xf>
    <xf numFmtId="165" fontId="16" fillId="0" borderId="57" xfId="14" applyNumberFormat="1" applyFont="1" applyBorder="1" applyAlignment="1">
      <alignment horizontal="center" vertical="center"/>
    </xf>
    <xf numFmtId="0" fontId="16" fillId="0" borderId="28" xfId="14" applyFont="1" applyBorder="1" applyAlignment="1">
      <alignment horizontal="center" vertical="center"/>
    </xf>
    <xf numFmtId="0" fontId="16" fillId="0" borderId="29" xfId="14" applyFont="1" applyBorder="1" applyAlignment="1">
      <alignment horizontal="center" vertical="center"/>
    </xf>
    <xf numFmtId="0" fontId="16" fillId="0" borderId="58" xfId="14" applyFont="1" applyBorder="1" applyAlignment="1">
      <alignment horizontal="center" vertical="center"/>
    </xf>
    <xf numFmtId="0" fontId="16" fillId="0" borderId="59" xfId="14" applyFont="1" applyBorder="1" applyAlignment="1">
      <alignment horizontal="center" vertical="center"/>
    </xf>
    <xf numFmtId="0" fontId="16" fillId="0" borderId="32" xfId="14" applyFont="1" applyBorder="1" applyAlignment="1">
      <alignment horizontal="center" vertical="center"/>
    </xf>
    <xf numFmtId="0" fontId="16" fillId="0" borderId="60" xfId="14" applyFont="1" applyBorder="1" applyAlignment="1">
      <alignment horizontal="center" vertical="center"/>
    </xf>
    <xf numFmtId="0" fontId="15" fillId="5" borderId="2" xfId="14" quotePrefix="1" applyFont="1" applyFill="1" applyBorder="1" applyAlignment="1">
      <alignment horizontal="center" vertical="center"/>
    </xf>
    <xf numFmtId="0" fontId="15" fillId="5" borderId="20" xfId="14" applyFont="1" applyFill="1" applyBorder="1" applyAlignment="1">
      <alignment horizontal="center" vertical="center"/>
    </xf>
    <xf numFmtId="0" fontId="15" fillId="5" borderId="94" xfId="14" applyFont="1" applyFill="1" applyBorder="1" applyAlignment="1">
      <alignment horizontal="center" vertical="center" wrapText="1"/>
    </xf>
    <xf numFmtId="0" fontId="15" fillId="5" borderId="95" xfId="14" applyFont="1" applyFill="1" applyBorder="1" applyAlignment="1">
      <alignment horizontal="center" vertical="center" wrapText="1"/>
    </xf>
    <xf numFmtId="0" fontId="16" fillId="0" borderId="32" xfId="14" applyFont="1" applyFill="1" applyBorder="1" applyAlignment="1">
      <alignment horizontal="center" vertical="center" wrapText="1"/>
    </xf>
    <xf numFmtId="0" fontId="16" fillId="0" borderId="60" xfId="14" applyFont="1" applyFill="1" applyBorder="1" applyAlignment="1">
      <alignment horizontal="center" vertical="center" wrapText="1"/>
    </xf>
    <xf numFmtId="0" fontId="16" fillId="10" borderId="144" xfId="14" applyFont="1" applyFill="1" applyBorder="1" applyAlignment="1">
      <alignment horizontal="left" vertical="center"/>
    </xf>
    <xf numFmtId="0" fontId="16" fillId="0" borderId="144" xfId="14" quotePrefix="1" applyFont="1" applyFill="1" applyBorder="1" applyAlignment="1">
      <alignment horizontal="left" vertical="center"/>
    </xf>
    <xf numFmtId="0" fontId="39" fillId="0" borderId="144" xfId="24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15" fillId="5" borderId="144" xfId="14" applyFont="1" applyFill="1" applyBorder="1" applyAlignment="1">
      <alignment horizontal="center" vertical="center" wrapText="1"/>
    </xf>
    <xf numFmtId="0" fontId="15" fillId="5" borderId="138" xfId="14" applyFont="1" applyFill="1" applyBorder="1" applyAlignment="1">
      <alignment horizontal="center" vertical="center" wrapText="1"/>
    </xf>
    <xf numFmtId="0" fontId="16" fillId="0" borderId="144" xfId="14" applyFont="1" applyFill="1" applyBorder="1" applyAlignment="1">
      <alignment horizontal="center" vertical="center" wrapText="1"/>
    </xf>
    <xf numFmtId="0" fontId="15" fillId="5" borderId="144" xfId="14" applyFont="1" applyFill="1" applyBorder="1" applyAlignment="1">
      <alignment horizontal="center" vertical="center"/>
    </xf>
    <xf numFmtId="0" fontId="15" fillId="5" borderId="145" xfId="14" applyFont="1" applyFill="1" applyBorder="1" applyAlignment="1">
      <alignment horizontal="center" vertical="center"/>
    </xf>
    <xf numFmtId="0" fontId="15" fillId="5" borderId="137" xfId="14" applyFont="1" applyFill="1" applyBorder="1" applyAlignment="1">
      <alignment horizontal="center" vertical="center" wrapText="1"/>
    </xf>
    <xf numFmtId="0" fontId="15" fillId="5" borderId="74" xfId="14" applyFont="1" applyFill="1" applyBorder="1" applyAlignment="1">
      <alignment horizontal="center" vertical="center" wrapText="1"/>
    </xf>
    <xf numFmtId="0" fontId="15" fillId="5" borderId="124" xfId="14" applyFont="1" applyFill="1" applyBorder="1" applyAlignment="1">
      <alignment horizontal="center" vertical="center" wrapText="1"/>
    </xf>
    <xf numFmtId="0" fontId="26" fillId="0" borderId="145" xfId="14" applyFont="1" applyFill="1" applyBorder="1" applyAlignment="1">
      <alignment horizontal="center" vertical="center" wrapText="1"/>
    </xf>
    <xf numFmtId="0" fontId="26" fillId="0" borderId="66" xfId="14" applyFont="1" applyFill="1" applyBorder="1" applyAlignment="1">
      <alignment horizontal="center" vertical="center"/>
    </xf>
    <xf numFmtId="0" fontId="26" fillId="0" borderId="146" xfId="14" applyFont="1" applyFill="1" applyBorder="1" applyAlignment="1">
      <alignment horizontal="center" vertical="center"/>
    </xf>
    <xf numFmtId="0" fontId="26" fillId="14" borderId="47" xfId="14" applyFont="1" applyFill="1" applyBorder="1" applyAlignment="1">
      <alignment horizontal="center" vertical="center"/>
    </xf>
    <xf numFmtId="0" fontId="26" fillId="14" borderId="142" xfId="14" applyFont="1" applyFill="1" applyBorder="1" applyAlignment="1">
      <alignment horizontal="center" vertical="center"/>
    </xf>
    <xf numFmtId="0" fontId="26" fillId="14" borderId="74" xfId="14" applyFont="1" applyFill="1" applyBorder="1" applyAlignment="1">
      <alignment horizontal="center" vertical="center"/>
    </xf>
    <xf numFmtId="0" fontId="26" fillId="14" borderId="50" xfId="14" applyFont="1" applyFill="1" applyBorder="1" applyAlignment="1">
      <alignment horizontal="center" vertical="center"/>
    </xf>
    <xf numFmtId="0" fontId="16" fillId="0" borderId="135" xfId="14" applyFont="1" applyBorder="1" applyAlignment="1">
      <alignment horizontal="center" vertical="center"/>
    </xf>
    <xf numFmtId="0" fontId="16" fillId="0" borderId="136" xfId="14" applyFont="1" applyBorder="1" applyAlignment="1">
      <alignment horizontal="center" vertical="center"/>
    </xf>
    <xf numFmtId="0" fontId="16" fillId="0" borderId="147" xfId="14" applyFont="1" applyBorder="1" applyAlignment="1">
      <alignment horizontal="center" vertical="center"/>
    </xf>
    <xf numFmtId="0" fontId="15" fillId="5" borderId="144" xfId="14" quotePrefix="1" applyFont="1" applyFill="1" applyBorder="1" applyAlignment="1">
      <alignment horizontal="center" vertical="center"/>
    </xf>
    <xf numFmtId="0" fontId="26" fillId="14" borderId="114" xfId="14" applyFont="1" applyFill="1" applyBorder="1" applyAlignment="1">
      <alignment horizontal="center" vertical="center"/>
    </xf>
    <xf numFmtId="0" fontId="26" fillId="14" borderId="108" xfId="14" applyFont="1" applyFill="1" applyBorder="1" applyAlignment="1">
      <alignment horizontal="center" vertical="center"/>
    </xf>
    <xf numFmtId="0" fontId="26" fillId="0" borderId="44" xfId="14" applyFont="1" applyFill="1" applyBorder="1" applyAlignment="1">
      <alignment horizontal="center" vertical="center" wrapText="1"/>
    </xf>
    <xf numFmtId="0" fontId="16" fillId="5" borderId="107" xfId="14" applyFont="1" applyFill="1" applyBorder="1" applyAlignment="1">
      <alignment horizontal="left" vertical="center" wrapText="1"/>
    </xf>
    <xf numFmtId="0" fontId="16" fillId="5" borderId="108" xfId="14" applyFont="1" applyFill="1" applyBorder="1" applyAlignment="1">
      <alignment horizontal="left" vertical="center" wrapText="1"/>
    </xf>
    <xf numFmtId="0" fontId="16" fillId="0" borderId="35" xfId="14" applyFont="1" applyFill="1" applyBorder="1" applyAlignment="1">
      <alignment horizontal="left" vertical="center" wrapText="1"/>
    </xf>
    <xf numFmtId="0" fontId="16" fillId="0" borderId="36" xfId="14" applyFont="1" applyFill="1" applyBorder="1" applyAlignment="1">
      <alignment horizontal="left" vertical="center" wrapText="1"/>
    </xf>
    <xf numFmtId="0" fontId="16" fillId="0" borderId="37" xfId="14" applyFont="1" applyFill="1" applyBorder="1" applyAlignment="1">
      <alignment horizontal="left" vertical="center" wrapText="1"/>
    </xf>
    <xf numFmtId="0" fontId="15" fillId="5" borderId="72" xfId="14" applyFont="1" applyFill="1" applyBorder="1" applyAlignment="1">
      <alignment horizontal="center" vertical="center" wrapText="1"/>
    </xf>
    <xf numFmtId="0" fontId="15" fillId="5" borderId="29" xfId="14" applyFont="1" applyFill="1" applyBorder="1" applyAlignment="1">
      <alignment horizontal="center" vertical="center" wrapText="1"/>
    </xf>
    <xf numFmtId="0" fontId="15" fillId="5" borderId="67" xfId="14" applyFont="1" applyFill="1" applyBorder="1" applyAlignment="1">
      <alignment horizontal="center" vertical="center" wrapText="1"/>
    </xf>
    <xf numFmtId="0" fontId="15" fillId="5" borderId="75" xfId="14" applyFont="1" applyFill="1" applyBorder="1" applyAlignment="1">
      <alignment horizontal="center" vertical="center" wrapText="1"/>
    </xf>
    <xf numFmtId="0" fontId="15" fillId="5" borderId="16" xfId="14" applyFont="1" applyFill="1" applyBorder="1" applyAlignment="1">
      <alignment horizontal="center" vertical="center" wrapText="1"/>
    </xf>
    <xf numFmtId="0" fontId="15" fillId="5" borderId="17" xfId="14" applyFont="1" applyFill="1" applyBorder="1" applyAlignment="1">
      <alignment horizontal="center" vertical="center" wrapText="1"/>
    </xf>
    <xf numFmtId="0" fontId="16" fillId="5" borderId="2" xfId="14" applyFont="1" applyFill="1" applyBorder="1" applyAlignment="1">
      <alignment horizontal="center" vertical="center"/>
    </xf>
    <xf numFmtId="0" fontId="16" fillId="0" borderId="2" xfId="14" applyFont="1" applyFill="1" applyBorder="1" applyAlignment="1">
      <alignment vertical="center"/>
    </xf>
    <xf numFmtId="0" fontId="15" fillId="5" borderId="135" xfId="14" applyFont="1" applyFill="1" applyBorder="1" applyAlignment="1">
      <alignment horizontal="center" vertical="center" wrapText="1"/>
    </xf>
    <xf numFmtId="0" fontId="15" fillId="5" borderId="136" xfId="14" applyFont="1" applyFill="1" applyBorder="1" applyAlignment="1">
      <alignment horizontal="center" vertical="center" wrapText="1"/>
    </xf>
    <xf numFmtId="0" fontId="15" fillId="5" borderId="143" xfId="14" applyFont="1" applyFill="1" applyBorder="1" applyAlignment="1">
      <alignment horizontal="center" vertical="center" wrapText="1"/>
    </xf>
    <xf numFmtId="0" fontId="15" fillId="5" borderId="141" xfId="14" applyFont="1" applyFill="1" applyBorder="1" applyAlignment="1">
      <alignment horizontal="center" vertical="center" wrapText="1"/>
    </xf>
    <xf numFmtId="0" fontId="15" fillId="5" borderId="142" xfId="14" applyFont="1" applyFill="1" applyBorder="1" applyAlignment="1">
      <alignment horizontal="center" vertical="center" wrapText="1"/>
    </xf>
    <xf numFmtId="0" fontId="16" fillId="5" borderId="144" xfId="14" applyFont="1" applyFill="1" applyBorder="1" applyAlignment="1">
      <alignment horizontal="center" vertical="center"/>
    </xf>
    <xf numFmtId="0" fontId="16" fillId="0" borderId="144" xfId="14" applyFont="1" applyFill="1" applyBorder="1" applyAlignment="1">
      <alignment vertical="center"/>
    </xf>
    <xf numFmtId="0" fontId="16" fillId="0" borderId="53" xfId="14" applyFont="1" applyFill="1" applyBorder="1" applyAlignment="1">
      <alignment vertical="center"/>
    </xf>
    <xf numFmtId="0" fontId="15" fillId="5" borderId="73" xfId="14" applyFont="1" applyFill="1" applyBorder="1" applyAlignment="1">
      <alignment horizontal="center" vertical="center" wrapText="1"/>
    </xf>
    <xf numFmtId="0" fontId="15" fillId="5" borderId="0" xfId="14" applyFont="1" applyFill="1" applyBorder="1" applyAlignment="1">
      <alignment horizontal="center" vertical="center" wrapText="1"/>
    </xf>
    <xf numFmtId="0" fontId="15" fillId="5" borderId="68" xfId="14" applyFont="1" applyFill="1" applyBorder="1" applyAlignment="1">
      <alignment horizontal="center" vertical="center" wrapText="1"/>
    </xf>
    <xf numFmtId="0" fontId="31" fillId="5" borderId="75" xfId="14" applyFont="1" applyFill="1" applyBorder="1" applyAlignment="1">
      <alignment horizontal="center" vertical="center"/>
    </xf>
    <xf numFmtId="0" fontId="31" fillId="5" borderId="16" xfId="14" applyFont="1" applyFill="1" applyBorder="1" applyAlignment="1">
      <alignment horizontal="center" vertical="center"/>
    </xf>
    <xf numFmtId="0" fontId="31" fillId="5" borderId="17" xfId="14" applyFont="1" applyFill="1" applyBorder="1" applyAlignment="1">
      <alignment horizontal="center" vertical="center"/>
    </xf>
    <xf numFmtId="0" fontId="31" fillId="5" borderId="143" xfId="14" applyFont="1" applyFill="1" applyBorder="1" applyAlignment="1">
      <alignment horizontal="center" vertical="center"/>
    </xf>
    <xf numFmtId="0" fontId="31" fillId="5" borderId="141" xfId="14" applyFont="1" applyFill="1" applyBorder="1" applyAlignment="1">
      <alignment horizontal="center" vertical="center"/>
    </xf>
    <xf numFmtId="0" fontId="31" fillId="5" borderId="142" xfId="14" applyFont="1" applyFill="1" applyBorder="1" applyAlignment="1">
      <alignment horizontal="center" vertical="center"/>
    </xf>
    <xf numFmtId="0" fontId="16" fillId="0" borderId="2" xfId="14" applyFont="1" applyFill="1" applyBorder="1" applyAlignment="1">
      <alignment horizontal="center" vertical="center"/>
    </xf>
    <xf numFmtId="0" fontId="17" fillId="0" borderId="2" xfId="12" applyFont="1" applyBorder="1" applyAlignment="1">
      <alignment horizontal="center" vertical="center"/>
    </xf>
    <xf numFmtId="0" fontId="16" fillId="0" borderId="144" xfId="14" applyFont="1" applyFill="1" applyBorder="1" applyAlignment="1">
      <alignment horizontal="center" vertical="center"/>
    </xf>
    <xf numFmtId="0" fontId="17" fillId="0" borderId="144" xfId="12" applyFont="1" applyBorder="1" applyAlignment="1">
      <alignment horizontal="center" vertical="center"/>
    </xf>
    <xf numFmtId="0" fontId="17" fillId="0" borderId="53" xfId="12" applyFont="1" applyBorder="1" applyAlignment="1">
      <alignment horizontal="center" vertical="center"/>
    </xf>
    <xf numFmtId="0" fontId="15" fillId="5" borderId="27" xfId="14" applyFont="1" applyFill="1" applyBorder="1" applyAlignment="1">
      <alignment horizontal="center" vertical="center"/>
    </xf>
    <xf numFmtId="0" fontId="16" fillId="0" borderId="53" xfId="14" applyFont="1" applyFill="1" applyBorder="1" applyAlignment="1">
      <alignment horizontal="center" vertical="center"/>
    </xf>
    <xf numFmtId="0" fontId="16" fillId="0" borderId="71" xfId="14" applyFont="1" applyFill="1" applyBorder="1" applyAlignment="1">
      <alignment horizontal="center" vertical="center" wrapText="1"/>
    </xf>
    <xf numFmtId="0" fontId="16" fillId="0" borderId="34" xfId="14" applyFont="1" applyFill="1" applyBorder="1" applyAlignment="1">
      <alignment horizontal="center" vertical="center" wrapText="1"/>
    </xf>
    <xf numFmtId="0" fontId="16" fillId="5" borderId="138" xfId="14" applyFont="1" applyFill="1" applyBorder="1" applyAlignment="1">
      <alignment horizontal="center" vertical="center"/>
    </xf>
    <xf numFmtId="0" fontId="16" fillId="5" borderId="139" xfId="14" applyFont="1" applyFill="1" applyBorder="1" applyAlignment="1">
      <alignment horizontal="center" vertical="center"/>
    </xf>
    <xf numFmtId="0" fontId="16" fillId="5" borderId="140" xfId="14" applyFont="1" applyFill="1" applyBorder="1" applyAlignment="1">
      <alignment horizontal="center" vertical="center"/>
    </xf>
    <xf numFmtId="0" fontId="38" fillId="0" borderId="138" xfId="14" applyFont="1" applyFill="1" applyBorder="1" applyAlignment="1">
      <alignment horizontal="center" vertical="center"/>
    </xf>
    <xf numFmtId="0" fontId="38" fillId="0" borderId="139" xfId="14" applyFont="1" applyFill="1" applyBorder="1" applyAlignment="1">
      <alignment horizontal="center" vertical="center"/>
    </xf>
    <xf numFmtId="0" fontId="38" fillId="0" borderId="140" xfId="14" applyFont="1" applyFill="1" applyBorder="1" applyAlignment="1">
      <alignment horizontal="center" vertical="center"/>
    </xf>
    <xf numFmtId="0" fontId="38" fillId="0" borderId="144" xfId="14" applyFont="1" applyFill="1" applyBorder="1" applyAlignment="1">
      <alignment horizontal="center" vertical="center"/>
    </xf>
    <xf numFmtId="0" fontId="38" fillId="0" borderId="53" xfId="14" applyFont="1" applyFill="1" applyBorder="1" applyAlignment="1">
      <alignment horizontal="center" vertical="center"/>
    </xf>
    <xf numFmtId="0" fontId="21" fillId="5" borderId="19" xfId="14" applyFont="1" applyFill="1" applyBorder="1" applyAlignment="1">
      <alignment horizontal="center" vertical="center" wrapText="1"/>
    </xf>
    <xf numFmtId="0" fontId="21" fillId="5" borderId="20" xfId="14" applyFont="1" applyFill="1" applyBorder="1" applyAlignment="1">
      <alignment horizontal="center" vertical="center" wrapText="1"/>
    </xf>
    <xf numFmtId="0" fontId="21" fillId="5" borderId="26" xfId="14" applyFont="1" applyFill="1" applyBorder="1" applyAlignment="1">
      <alignment horizontal="center" vertical="center" wrapText="1"/>
    </xf>
    <xf numFmtId="0" fontId="21" fillId="5" borderId="0" xfId="14" applyFont="1" applyFill="1" applyBorder="1" applyAlignment="1">
      <alignment horizontal="center" vertical="center" wrapText="1"/>
    </xf>
    <xf numFmtId="0" fontId="21" fillId="5" borderId="31" xfId="14" applyFont="1" applyFill="1" applyBorder="1" applyAlignment="1">
      <alignment horizontal="center" vertical="center" wrapText="1"/>
    </xf>
    <xf numFmtId="0" fontId="21" fillId="5" borderId="32" xfId="14" applyFont="1" applyFill="1" applyBorder="1" applyAlignment="1">
      <alignment horizontal="center" vertical="center" wrapText="1"/>
    </xf>
    <xf numFmtId="0" fontId="15" fillId="5" borderId="21" xfId="14" applyFont="1" applyFill="1" applyBorder="1" applyAlignment="1">
      <alignment horizontal="center" vertical="center"/>
    </xf>
    <xf numFmtId="0" fontId="15" fillId="5" borderId="22" xfId="14" applyFont="1" applyFill="1" applyBorder="1" applyAlignment="1">
      <alignment horizontal="center" vertical="center"/>
    </xf>
    <xf numFmtId="165" fontId="16" fillId="0" borderId="23" xfId="14" applyNumberFormat="1" applyFont="1" applyFill="1" applyBorder="1" applyAlignment="1">
      <alignment horizontal="center" vertical="center"/>
    </xf>
    <xf numFmtId="165" fontId="16" fillId="0" borderId="24" xfId="14" applyNumberFormat="1" applyFont="1" applyFill="1" applyBorder="1" applyAlignment="1">
      <alignment horizontal="center" vertical="center"/>
    </xf>
    <xf numFmtId="165" fontId="16" fillId="0" borderId="25" xfId="14" applyNumberFormat="1" applyFont="1" applyFill="1" applyBorder="1" applyAlignment="1">
      <alignment horizontal="center" vertical="center"/>
    </xf>
    <xf numFmtId="0" fontId="15" fillId="5" borderId="33" xfId="14" applyFont="1" applyFill="1" applyBorder="1" applyAlignment="1">
      <alignment horizontal="center" vertical="center"/>
    </xf>
    <xf numFmtId="0" fontId="15" fillId="5" borderId="34" xfId="14" applyFont="1" applyFill="1" applyBorder="1" applyAlignment="1">
      <alignment horizontal="center" vertical="center"/>
    </xf>
    <xf numFmtId="0" fontId="16" fillId="0" borderId="28" xfId="14" applyFont="1" applyFill="1" applyBorder="1" applyAlignment="1">
      <alignment horizontal="center" vertical="center"/>
    </xf>
    <xf numFmtId="0" fontId="16" fillId="0" borderId="29" xfId="14" applyFont="1" applyFill="1" applyBorder="1" applyAlignment="1">
      <alignment horizontal="center" vertical="center"/>
    </xf>
    <xf numFmtId="0" fontId="16" fillId="0" borderId="30" xfId="14" applyFont="1" applyFill="1" applyBorder="1" applyAlignment="1">
      <alignment horizontal="center" vertical="center"/>
    </xf>
    <xf numFmtId="0" fontId="16" fillId="0" borderId="35" xfId="14" applyFont="1" applyFill="1" applyBorder="1" applyAlignment="1">
      <alignment horizontal="center" vertical="center"/>
    </xf>
    <xf numFmtId="0" fontId="16" fillId="0" borderId="36" xfId="14" applyFont="1" applyFill="1" applyBorder="1" applyAlignment="1">
      <alignment horizontal="center" vertical="center"/>
    </xf>
    <xf numFmtId="0" fontId="16" fillId="0" borderId="37" xfId="14" applyFont="1" applyFill="1" applyBorder="1" applyAlignment="1">
      <alignment horizontal="center" vertical="center"/>
    </xf>
    <xf numFmtId="0" fontId="19" fillId="0" borderId="22" xfId="14" applyFont="1" applyFill="1" applyBorder="1" applyAlignment="1">
      <alignment horizontal="left" vertical="center"/>
    </xf>
    <xf numFmtId="0" fontId="19" fillId="0" borderId="38" xfId="14" applyFont="1" applyFill="1" applyBorder="1" applyAlignment="1">
      <alignment horizontal="left" vertical="center"/>
    </xf>
    <xf numFmtId="0" fontId="15" fillId="7" borderId="2" xfId="14" applyFont="1" applyFill="1" applyBorder="1" applyAlignment="1">
      <alignment horizontal="center" vertical="center"/>
    </xf>
    <xf numFmtId="0" fontId="15" fillId="7" borderId="53" xfId="14" applyFont="1" applyFill="1" applyBorder="1" applyAlignment="1">
      <alignment horizontal="center" vertical="center"/>
    </xf>
    <xf numFmtId="0" fontId="15" fillId="5" borderId="13" xfId="14" applyFont="1" applyFill="1" applyBorder="1" applyAlignment="1">
      <alignment horizontal="center" vertical="center"/>
    </xf>
    <xf numFmtId="0" fontId="16" fillId="0" borderId="48" xfId="14" applyFont="1" applyBorder="1" applyAlignment="1">
      <alignment horizontal="center" vertical="center"/>
    </xf>
    <xf numFmtId="0" fontId="16" fillId="0" borderId="49" xfId="14" quotePrefix="1" applyFont="1" applyBorder="1" applyAlignment="1">
      <alignment horizontal="center" vertical="center"/>
    </xf>
    <xf numFmtId="0" fontId="9" fillId="0" borderId="49" xfId="12" applyBorder="1" applyAlignment="1">
      <alignment horizontal="center" vertical="center"/>
    </xf>
    <xf numFmtId="0" fontId="9" fillId="0" borderId="50" xfId="12" applyBorder="1" applyAlignment="1">
      <alignment horizontal="center" vertical="center"/>
    </xf>
    <xf numFmtId="0" fontId="16" fillId="0" borderId="48" xfId="14" applyFont="1" applyFill="1" applyBorder="1" applyAlignment="1">
      <alignment horizontal="center" vertical="center"/>
    </xf>
    <xf numFmtId="0" fontId="16" fillId="0" borderId="49" xfId="14" applyFont="1" applyFill="1" applyBorder="1" applyAlignment="1">
      <alignment horizontal="center" vertical="center"/>
    </xf>
    <xf numFmtId="0" fontId="9" fillId="0" borderId="51" xfId="12" applyBorder="1" applyAlignment="1">
      <alignment horizontal="center" vertical="center"/>
    </xf>
    <xf numFmtId="0" fontId="15" fillId="5" borderId="33" xfId="14" applyFont="1" applyFill="1" applyBorder="1" applyAlignment="1">
      <alignment horizontal="center" vertical="center" wrapText="1"/>
    </xf>
    <xf numFmtId="0" fontId="15" fillId="5" borderId="52" xfId="14" applyFont="1" applyFill="1" applyBorder="1" applyAlignment="1">
      <alignment horizontal="center" vertical="center"/>
    </xf>
    <xf numFmtId="0" fontId="15" fillId="5" borderId="24" xfId="14" applyFont="1" applyFill="1" applyBorder="1" applyAlignment="1">
      <alignment horizontal="center" vertical="center"/>
    </xf>
    <xf numFmtId="0" fontId="15" fillId="5" borderId="25" xfId="14" applyFont="1" applyFill="1" applyBorder="1" applyAlignment="1">
      <alignment horizontal="center" vertical="center"/>
    </xf>
    <xf numFmtId="0" fontId="16" fillId="0" borderId="22" xfId="14" applyFont="1" applyFill="1" applyBorder="1" applyAlignment="1">
      <alignment horizontal="center" vertical="center"/>
    </xf>
    <xf numFmtId="0" fontId="16" fillId="0" borderId="22" xfId="14" applyFont="1" applyBorder="1" applyAlignment="1">
      <alignment horizontal="center" vertical="center"/>
    </xf>
    <xf numFmtId="0" fontId="16" fillId="0" borderId="22" xfId="14" quotePrefix="1" applyFont="1" applyBorder="1" applyAlignment="1">
      <alignment horizontal="center" vertical="center"/>
    </xf>
    <xf numFmtId="0" fontId="16" fillId="0" borderId="38" xfId="14" quotePrefix="1" applyFont="1" applyBorder="1" applyAlignment="1">
      <alignment horizontal="center" vertical="center"/>
    </xf>
    <xf numFmtId="0" fontId="17" fillId="6" borderId="72" xfId="14" applyFont="1" applyFill="1" applyBorder="1" applyAlignment="1">
      <alignment horizontal="center" vertical="center"/>
    </xf>
    <xf numFmtId="0" fontId="17" fillId="6" borderId="29" xfId="14" applyFont="1" applyFill="1" applyBorder="1" applyAlignment="1">
      <alignment horizontal="center" vertical="center"/>
    </xf>
    <xf numFmtId="0" fontId="17" fillId="6" borderId="99" xfId="14" applyFont="1" applyFill="1" applyBorder="1" applyAlignment="1">
      <alignment horizontal="center" vertical="center"/>
    </xf>
    <xf numFmtId="0" fontId="17" fillId="6" borderId="73" xfId="14" applyFont="1" applyFill="1" applyBorder="1" applyAlignment="1">
      <alignment horizontal="center" vertical="center"/>
    </xf>
    <xf numFmtId="0" fontId="17" fillId="6" borderId="0" xfId="14" applyFont="1" applyFill="1" applyBorder="1" applyAlignment="1">
      <alignment horizontal="center" vertical="center"/>
    </xf>
    <xf numFmtId="0" fontId="17" fillId="6" borderId="100" xfId="14" applyFont="1" applyFill="1" applyBorder="1" applyAlignment="1">
      <alignment horizontal="center" vertical="center"/>
    </xf>
    <xf numFmtId="0" fontId="17" fillId="6" borderId="76" xfId="14" applyFont="1" applyFill="1" applyBorder="1" applyAlignment="1">
      <alignment horizontal="center" vertical="center"/>
    </xf>
    <xf numFmtId="0" fontId="17" fillId="6" borderId="36" xfId="14" applyFont="1" applyFill="1" applyBorder="1" applyAlignment="1">
      <alignment horizontal="center" vertical="center"/>
    </xf>
    <xf numFmtId="0" fontId="17" fillId="6" borderId="101" xfId="14" applyFont="1" applyFill="1" applyBorder="1" applyAlignment="1">
      <alignment horizontal="center" vertical="center"/>
    </xf>
    <xf numFmtId="0" fontId="17" fillId="6" borderId="30" xfId="14" applyFont="1" applyFill="1" applyBorder="1" applyAlignment="1">
      <alignment horizontal="center" vertical="center"/>
    </xf>
    <xf numFmtId="0" fontId="17" fillId="6" borderId="98" xfId="14" applyFont="1" applyFill="1" applyBorder="1" applyAlignment="1">
      <alignment horizontal="center" vertical="center"/>
    </xf>
    <xf numFmtId="0" fontId="17" fillId="6" borderId="37" xfId="14" applyFont="1" applyFill="1" applyBorder="1" applyAlignment="1">
      <alignment horizontal="center" vertical="center"/>
    </xf>
    <xf numFmtId="0" fontId="15" fillId="5" borderId="43" xfId="14" applyFont="1" applyFill="1" applyBorder="1" applyAlignment="1">
      <alignment horizontal="center" vertical="center"/>
    </xf>
    <xf numFmtId="0" fontId="19" fillId="0" borderId="39" xfId="14" applyFont="1" applyFill="1" applyBorder="1" applyAlignment="1">
      <alignment horizontal="left" vertical="center" wrapText="1"/>
    </xf>
    <xf numFmtId="0" fontId="19" fillId="0" borderId="40" xfId="14" applyFont="1" applyFill="1" applyBorder="1" applyAlignment="1">
      <alignment horizontal="left" vertical="center" wrapText="1"/>
    </xf>
    <xf numFmtId="0" fontId="16" fillId="0" borderId="41" xfId="14" applyFont="1" applyFill="1" applyBorder="1" applyAlignment="1">
      <alignment horizontal="left" vertical="center" wrapText="1"/>
    </xf>
    <xf numFmtId="0" fontId="16" fillId="0" borderId="42" xfId="14" applyFont="1" applyFill="1" applyBorder="1" applyAlignment="1">
      <alignment horizontal="left" vertical="center" wrapText="1"/>
    </xf>
    <xf numFmtId="0" fontId="16" fillId="0" borderId="45" xfId="14" applyFont="1" applyFill="1" applyBorder="1" applyAlignment="1">
      <alignment horizontal="left" vertical="center" wrapText="1"/>
    </xf>
    <xf numFmtId="0" fontId="16" fillId="0" borderId="46" xfId="14" applyFont="1" applyFill="1" applyBorder="1" applyAlignment="1">
      <alignment horizontal="left" vertical="center" wrapText="1"/>
    </xf>
    <xf numFmtId="0" fontId="16" fillId="0" borderId="2" xfId="14" applyFont="1" applyFill="1" applyBorder="1" applyAlignment="1">
      <alignment horizontal="left" vertical="center" wrapText="1"/>
    </xf>
    <xf numFmtId="0" fontId="16" fillId="0" borderId="53" xfId="14" applyFont="1" applyFill="1" applyBorder="1" applyAlignment="1">
      <alignment horizontal="left" vertical="center" wrapText="1"/>
    </xf>
    <xf numFmtId="0" fontId="16" fillId="0" borderId="138" xfId="14" applyFont="1" applyFill="1" applyBorder="1" applyAlignment="1">
      <alignment horizontal="center" vertical="center"/>
    </xf>
    <xf numFmtId="0" fontId="16" fillId="0" borderId="139" xfId="14" applyFont="1" applyFill="1" applyBorder="1" applyAlignment="1">
      <alignment horizontal="center" vertical="center"/>
    </xf>
    <xf numFmtId="0" fontId="16" fillId="0" borderId="140" xfId="14" applyFont="1" applyFill="1" applyBorder="1" applyAlignment="1">
      <alignment horizontal="center" vertical="center"/>
    </xf>
    <xf numFmtId="0" fontId="16" fillId="5" borderId="13" xfId="14" applyFont="1" applyFill="1" applyBorder="1" applyAlignment="1">
      <alignment horizontal="center" vertical="center"/>
    </xf>
    <xf numFmtId="0" fontId="16" fillId="0" borderId="48" xfId="14" applyFont="1" applyFill="1" applyBorder="1" applyAlignment="1">
      <alignment horizontal="center" vertical="center" wrapText="1"/>
    </xf>
    <xf numFmtId="0" fontId="16" fillId="0" borderId="49" xfId="14" applyFont="1" applyFill="1" applyBorder="1" applyAlignment="1">
      <alignment horizontal="center" vertical="center" wrapText="1"/>
    </xf>
    <xf numFmtId="0" fontId="16" fillId="0" borderId="51" xfId="14" applyFont="1" applyFill="1" applyBorder="1" applyAlignment="1">
      <alignment horizontal="center" vertical="center" wrapText="1"/>
    </xf>
    <xf numFmtId="0" fontId="16" fillId="0" borderId="23" xfId="14" applyFont="1" applyFill="1" applyBorder="1" applyAlignment="1">
      <alignment horizontal="center" vertical="center"/>
    </xf>
    <xf numFmtId="0" fontId="16" fillId="0" borderId="24" xfId="14" applyFont="1" applyFill="1" applyBorder="1" applyAlignment="1">
      <alignment horizontal="center" vertical="center"/>
    </xf>
    <xf numFmtId="0" fontId="16" fillId="0" borderId="47" xfId="14" applyFont="1" applyFill="1" applyBorder="1" applyAlignment="1">
      <alignment horizontal="center" vertical="center"/>
    </xf>
    <xf numFmtId="0" fontId="20" fillId="11" borderId="138" xfId="0" applyFont="1" applyFill="1" applyBorder="1" applyAlignment="1">
      <alignment horizontal="center" vertical="center"/>
    </xf>
    <xf numFmtId="0" fontId="20" fillId="11" borderId="139" xfId="0" applyFont="1" applyFill="1" applyBorder="1" applyAlignment="1">
      <alignment horizontal="center" vertical="center"/>
    </xf>
    <xf numFmtId="0" fontId="20" fillId="11" borderId="140" xfId="0" applyFont="1" applyFill="1" applyBorder="1" applyAlignment="1">
      <alignment horizontal="center" vertical="center"/>
    </xf>
    <xf numFmtId="0" fontId="20" fillId="11" borderId="135" xfId="0" applyFont="1" applyFill="1" applyBorder="1" applyAlignment="1">
      <alignment horizontal="center" vertical="center"/>
    </xf>
    <xf numFmtId="0" fontId="20" fillId="11" borderId="136" xfId="0" applyFont="1" applyFill="1" applyBorder="1" applyAlignment="1">
      <alignment horizontal="center" vertical="center"/>
    </xf>
    <xf numFmtId="0" fontId="20" fillId="11" borderId="137" xfId="0" applyFont="1" applyFill="1" applyBorder="1" applyAlignment="1">
      <alignment horizontal="center" vertical="center"/>
    </xf>
    <xf numFmtId="0" fontId="20" fillId="11" borderId="68" xfId="0" applyFont="1" applyFill="1" applyBorder="1" applyAlignment="1">
      <alignment horizontal="center" vertical="center"/>
    </xf>
    <xf numFmtId="0" fontId="20" fillId="11" borderId="0" xfId="0" applyFont="1" applyFill="1" applyBorder="1" applyAlignment="1">
      <alignment horizontal="center" vertical="center"/>
    </xf>
    <xf numFmtId="0" fontId="20" fillId="11" borderId="74" xfId="0" applyFont="1" applyFill="1" applyBorder="1" applyAlignment="1">
      <alignment horizontal="center" vertical="center"/>
    </xf>
    <xf numFmtId="0" fontId="20" fillId="11" borderId="143" xfId="0" applyFont="1" applyFill="1" applyBorder="1" applyAlignment="1">
      <alignment horizontal="center" vertical="center"/>
    </xf>
    <xf numFmtId="0" fontId="20" fillId="11" borderId="141" xfId="0" applyFont="1" applyFill="1" applyBorder="1" applyAlignment="1">
      <alignment horizontal="center" vertical="center"/>
    </xf>
    <xf numFmtId="0" fontId="20" fillId="11" borderId="142" xfId="0" applyFont="1" applyFill="1" applyBorder="1" applyAlignment="1">
      <alignment horizontal="center" vertical="center"/>
    </xf>
    <xf numFmtId="0" fontId="20" fillId="11" borderId="144" xfId="0" applyFont="1" applyFill="1" applyBorder="1" applyAlignment="1">
      <alignment horizontal="center" vertical="center"/>
    </xf>
    <xf numFmtId="0" fontId="16" fillId="5" borderId="109" xfId="14" applyFont="1" applyFill="1" applyBorder="1" applyAlignment="1">
      <alignment horizontal="left" vertical="center" wrapText="1"/>
    </xf>
    <xf numFmtId="0" fontId="16" fillId="5" borderId="110" xfId="14" applyFont="1" applyFill="1" applyBorder="1" applyAlignment="1">
      <alignment horizontal="left" vertical="center" wrapText="1"/>
    </xf>
    <xf numFmtId="0" fontId="16" fillId="5" borderId="111" xfId="14" applyFont="1" applyFill="1" applyBorder="1" applyAlignment="1">
      <alignment horizontal="left" vertical="center" wrapText="1"/>
    </xf>
    <xf numFmtId="0" fontId="15" fillId="5" borderId="28" xfId="14" applyFont="1" applyFill="1" applyBorder="1" applyAlignment="1">
      <alignment horizontal="center" vertical="center" wrapText="1"/>
    </xf>
    <xf numFmtId="0" fontId="15" fillId="5" borderId="70" xfId="14" applyFont="1" applyFill="1" applyBorder="1" applyAlignment="1">
      <alignment horizontal="center" vertical="center" wrapText="1"/>
    </xf>
    <xf numFmtId="0" fontId="17" fillId="0" borderId="2" xfId="12" applyFont="1" applyBorder="1" applyAlignment="1">
      <alignment vertical="center"/>
    </xf>
    <xf numFmtId="0" fontId="17" fillId="0" borderId="53" xfId="12" applyFont="1" applyBorder="1" applyAlignment="1">
      <alignment vertical="center"/>
    </xf>
    <xf numFmtId="0" fontId="16" fillId="0" borderId="14" xfId="14" applyFont="1" applyFill="1" applyBorder="1" applyAlignment="1">
      <alignment vertical="center"/>
    </xf>
    <xf numFmtId="0" fontId="16" fillId="0" borderId="15" xfId="14" applyFont="1" applyFill="1" applyBorder="1" applyAlignment="1">
      <alignment vertical="center"/>
    </xf>
    <xf numFmtId="0" fontId="16" fillId="0" borderId="13" xfId="14" applyFont="1" applyFill="1" applyBorder="1" applyAlignment="1">
      <alignment vertical="center"/>
    </xf>
    <xf numFmtId="0" fontId="31" fillId="5" borderId="70" xfId="14" applyFont="1" applyFill="1" applyBorder="1" applyAlignment="1">
      <alignment horizontal="center" vertical="center"/>
    </xf>
    <xf numFmtId="0" fontId="16" fillId="0" borderId="54" xfId="14" applyFont="1" applyFill="1" applyBorder="1" applyAlignment="1">
      <alignment vertical="center"/>
    </xf>
    <xf numFmtId="0" fontId="16" fillId="0" borderId="2" xfId="14" applyFont="1" applyFill="1" applyBorder="1" applyAlignment="1">
      <alignment horizontal="left" vertical="center"/>
    </xf>
    <xf numFmtId="0" fontId="17" fillId="0" borderId="2" xfId="12" applyFont="1" applyFill="1" applyBorder="1" applyAlignment="1">
      <alignment horizontal="left" vertical="center"/>
    </xf>
    <xf numFmtId="0" fontId="16" fillId="0" borderId="14" xfId="14" applyFont="1" applyFill="1" applyBorder="1" applyAlignment="1">
      <alignment vertical="center" wrapText="1"/>
    </xf>
    <xf numFmtId="0" fontId="38" fillId="0" borderId="2" xfId="14" applyFont="1" applyFill="1" applyBorder="1" applyAlignment="1">
      <alignment horizontal="center" vertical="center"/>
    </xf>
    <xf numFmtId="0" fontId="17" fillId="6" borderId="72" xfId="14" applyFont="1" applyFill="1" applyBorder="1" applyAlignment="1">
      <alignment horizontal="center" vertical="center" wrapText="1"/>
    </xf>
    <xf numFmtId="0" fontId="17" fillId="6" borderId="29" xfId="14" applyFont="1" applyFill="1" applyBorder="1" applyAlignment="1">
      <alignment horizontal="center" vertical="center" wrapText="1"/>
    </xf>
    <xf numFmtId="0" fontId="53" fillId="16" borderId="22" xfId="14" applyFont="1" applyFill="1" applyBorder="1" applyAlignment="1">
      <alignment horizontal="center" vertical="center" wrapText="1"/>
    </xf>
    <xf numFmtId="0" fontId="53" fillId="16" borderId="34" xfId="14" applyFont="1" applyFill="1" applyBorder="1" applyAlignment="1">
      <alignment horizontal="center" vertical="center"/>
    </xf>
    <xf numFmtId="0" fontId="49" fillId="16" borderId="114" xfId="14" applyFont="1" applyFill="1" applyBorder="1" applyAlignment="1">
      <alignment horizontal="center" vertical="center" wrapText="1"/>
    </xf>
    <xf numFmtId="0" fontId="49" fillId="16" borderId="108" xfId="14" applyFont="1" applyFill="1" applyBorder="1" applyAlignment="1">
      <alignment horizontal="center" vertical="center" wrapText="1"/>
    </xf>
    <xf numFmtId="0" fontId="45" fillId="14" borderId="114" xfId="14" applyFont="1" applyFill="1" applyBorder="1" applyAlignment="1">
      <alignment horizontal="center" vertical="center" wrapText="1"/>
    </xf>
    <xf numFmtId="0" fontId="45" fillId="14" borderId="66" xfId="14" applyFont="1" applyFill="1" applyBorder="1" applyAlignment="1">
      <alignment horizontal="center" vertical="center"/>
    </xf>
    <xf numFmtId="0" fontId="45" fillId="14" borderId="108" xfId="14" applyFont="1" applyFill="1" applyBorder="1" applyAlignment="1">
      <alignment horizontal="center" vertical="center"/>
    </xf>
    <xf numFmtId="0" fontId="45" fillId="16" borderId="114" xfId="14" applyFont="1" applyFill="1" applyBorder="1" applyAlignment="1">
      <alignment horizontal="center" vertical="center" wrapText="1"/>
    </xf>
    <xf numFmtId="0" fontId="45" fillId="16" borderId="66" xfId="14" applyFont="1" applyFill="1" applyBorder="1" applyAlignment="1">
      <alignment horizontal="center" vertical="center"/>
    </xf>
    <xf numFmtId="0" fontId="45" fillId="16" borderId="108" xfId="14" applyFont="1" applyFill="1" applyBorder="1" applyAlignment="1">
      <alignment horizontal="center" vertical="center"/>
    </xf>
    <xf numFmtId="0" fontId="26" fillId="0" borderId="44" xfId="14" applyFont="1" applyFill="1" applyBorder="1" applyAlignment="1">
      <alignment horizontal="center" vertical="center"/>
    </xf>
    <xf numFmtId="0" fontId="26" fillId="0" borderId="108" xfId="14" applyFont="1" applyFill="1" applyBorder="1" applyAlignment="1">
      <alignment horizontal="center" vertical="center"/>
    </xf>
    <xf numFmtId="0" fontId="26" fillId="14" borderId="22" xfId="14" applyFont="1" applyFill="1" applyBorder="1" applyAlignment="1">
      <alignment horizontal="center" vertical="center" wrapText="1"/>
    </xf>
    <xf numFmtId="0" fontId="26" fillId="14" borderId="2" xfId="14" applyFont="1" applyFill="1" applyBorder="1" applyAlignment="1">
      <alignment horizontal="center" vertical="center"/>
    </xf>
    <xf numFmtId="0" fontId="26" fillId="14" borderId="34" xfId="14" applyFont="1" applyFill="1" applyBorder="1" applyAlignment="1">
      <alignment horizontal="center" vertical="center"/>
    </xf>
    <xf numFmtId="0" fontId="45" fillId="16" borderId="22" xfId="14" applyFont="1" applyFill="1" applyBorder="1" applyAlignment="1">
      <alignment horizontal="center" vertical="center" wrapText="1"/>
    </xf>
    <xf numFmtId="0" fontId="45" fillId="16" borderId="2" xfId="14" applyFont="1" applyFill="1" applyBorder="1" applyAlignment="1">
      <alignment horizontal="center" vertical="center" wrapText="1"/>
    </xf>
    <xf numFmtId="0" fontId="45" fillId="16" borderId="34" xfId="14" applyFont="1" applyFill="1" applyBorder="1" applyAlignment="1">
      <alignment horizontal="center" vertical="center" wrapText="1"/>
    </xf>
    <xf numFmtId="0" fontId="45" fillId="14" borderId="77" xfId="14" applyFont="1" applyFill="1" applyBorder="1" applyAlignment="1">
      <alignment horizontal="center" vertical="center"/>
    </xf>
    <xf numFmtId="0" fontId="45" fillId="14" borderId="34" xfId="14" applyFont="1" applyFill="1" applyBorder="1" applyAlignment="1">
      <alignment horizontal="center" vertical="center"/>
    </xf>
    <xf numFmtId="0" fontId="53" fillId="14" borderId="2" xfId="14" applyFont="1" applyFill="1" applyBorder="1" applyAlignment="1">
      <alignment horizontal="center" vertical="center"/>
    </xf>
    <xf numFmtId="0" fontId="53" fillId="14" borderId="34" xfId="14" applyFont="1" applyFill="1" applyBorder="1" applyAlignment="1">
      <alignment horizontal="center" vertical="center"/>
    </xf>
    <xf numFmtId="0" fontId="15" fillId="5" borderId="96" xfId="14" applyFont="1" applyFill="1" applyBorder="1" applyAlignment="1">
      <alignment horizontal="center" vertical="center" wrapText="1"/>
    </xf>
    <xf numFmtId="0" fontId="16" fillId="0" borderId="48" xfId="14" quotePrefix="1" applyFont="1" applyFill="1" applyBorder="1" applyAlignment="1">
      <alignment horizontal="left" vertical="center" wrapText="1"/>
    </xf>
    <xf numFmtId="0" fontId="16" fillId="0" borderId="49" xfId="14" quotePrefix="1" applyFont="1" applyFill="1" applyBorder="1" applyAlignment="1">
      <alignment horizontal="left" vertical="center" wrapText="1"/>
    </xf>
    <xf numFmtId="0" fontId="16" fillId="0" borderId="51" xfId="14" quotePrefix="1" applyFont="1" applyFill="1" applyBorder="1" applyAlignment="1">
      <alignment horizontal="left" vertical="center" wrapText="1"/>
    </xf>
    <xf numFmtId="0" fontId="29" fillId="9" borderId="23" xfId="14" applyFont="1" applyFill="1" applyBorder="1" applyAlignment="1">
      <alignment horizontal="center" vertical="center"/>
    </xf>
    <xf numFmtId="0" fontId="29" fillId="9" borderId="24" xfId="14" applyFont="1" applyFill="1" applyBorder="1" applyAlignment="1">
      <alignment horizontal="center" vertical="center"/>
    </xf>
    <xf numFmtId="0" fontId="29" fillId="9" borderId="25" xfId="14" applyFont="1" applyFill="1" applyBorder="1" applyAlignment="1">
      <alignment horizontal="center" vertical="center"/>
    </xf>
    <xf numFmtId="0" fontId="16" fillId="10" borderId="69" xfId="14" applyFont="1" applyFill="1" applyBorder="1" applyAlignment="1">
      <alignment horizontal="left" vertical="center"/>
    </xf>
    <xf numFmtId="0" fontId="16" fillId="10" borderId="13" xfId="14" applyFont="1" applyFill="1" applyBorder="1" applyAlignment="1">
      <alignment horizontal="left" vertical="center"/>
    </xf>
    <xf numFmtId="0" fontId="16" fillId="0" borderId="14" xfId="14" quotePrefix="1" applyFont="1" applyFill="1" applyBorder="1" applyAlignment="1">
      <alignment horizontal="left" vertical="center" wrapText="1"/>
    </xf>
    <xf numFmtId="0" fontId="16" fillId="0" borderId="15" xfId="14" quotePrefix="1" applyFont="1" applyFill="1" applyBorder="1" applyAlignment="1">
      <alignment horizontal="left" vertical="center"/>
    </xf>
    <xf numFmtId="0" fontId="16" fillId="0" borderId="54" xfId="14" quotePrefix="1" applyFont="1" applyFill="1" applyBorder="1" applyAlignment="1">
      <alignment horizontal="left" vertical="center"/>
    </xf>
    <xf numFmtId="0" fontId="16" fillId="10" borderId="97" xfId="14" applyFont="1" applyFill="1" applyBorder="1" applyAlignment="1">
      <alignment horizontal="left" vertical="center"/>
    </xf>
    <xf numFmtId="0" fontId="16" fillId="10" borderId="50" xfId="14" applyFont="1" applyFill="1" applyBorder="1" applyAlignment="1">
      <alignment horizontal="left" vertical="center"/>
    </xf>
    <xf numFmtId="0" fontId="16" fillId="0" borderId="49" xfId="14" quotePrefix="1" applyFont="1" applyFill="1" applyBorder="1" applyAlignment="1">
      <alignment horizontal="left" vertical="center"/>
    </xf>
    <xf numFmtId="0" fontId="16" fillId="0" borderId="51" xfId="14" quotePrefix="1" applyFont="1" applyFill="1" applyBorder="1" applyAlignment="1">
      <alignment horizontal="left" vertical="center"/>
    </xf>
    <xf numFmtId="0" fontId="29" fillId="9" borderId="21" xfId="14" applyFont="1" applyFill="1" applyBorder="1" applyAlignment="1">
      <alignment horizontal="center" vertical="center"/>
    </xf>
    <xf numFmtId="0" fontId="26" fillId="14" borderId="22" xfId="14" applyFont="1" applyFill="1" applyBorder="1" applyAlignment="1">
      <alignment horizontal="center" vertical="center"/>
    </xf>
    <xf numFmtId="0" fontId="16" fillId="0" borderId="23" xfId="14" applyFont="1" applyFill="1" applyBorder="1" applyAlignment="1">
      <alignment horizontal="left" vertical="center" wrapText="1"/>
    </xf>
    <xf numFmtId="0" fontId="16" fillId="0" borderId="24" xfId="14" applyFont="1" applyFill="1" applyBorder="1" applyAlignment="1">
      <alignment horizontal="left" vertical="center" wrapText="1"/>
    </xf>
    <xf numFmtId="0" fontId="16" fillId="0" borderId="25" xfId="14" applyFont="1" applyFill="1" applyBorder="1" applyAlignment="1">
      <alignment horizontal="left" vertical="center" wrapText="1"/>
    </xf>
    <xf numFmtId="0" fontId="26" fillId="0" borderId="114" xfId="14" applyFont="1" applyFill="1" applyBorder="1" applyAlignment="1">
      <alignment horizontal="center" vertical="center" wrapText="1"/>
    </xf>
    <xf numFmtId="0" fontId="26" fillId="0" borderId="77" xfId="14" applyFont="1" applyFill="1" applyBorder="1" applyAlignment="1">
      <alignment horizontal="center" vertical="center"/>
    </xf>
    <xf numFmtId="0" fontId="26" fillId="14" borderId="77" xfId="14" applyFont="1" applyFill="1" applyBorder="1" applyAlignment="1">
      <alignment horizontal="center" vertical="center"/>
    </xf>
    <xf numFmtId="49" fontId="8" fillId="0" borderId="14" xfId="21" applyNumberFormat="1" applyBorder="1" applyAlignment="1">
      <alignment horizontal="center" vertical="center" wrapText="1"/>
    </xf>
    <xf numFmtId="49" fontId="8" fillId="0" borderId="13" xfId="21" applyNumberFormat="1" applyBorder="1" applyAlignment="1">
      <alignment horizontal="center" vertical="center" wrapText="1"/>
    </xf>
    <xf numFmtId="49" fontId="8" fillId="0" borderId="48" xfId="21" applyNumberFormat="1" applyBorder="1" applyAlignment="1">
      <alignment horizontal="center" vertical="center" wrapText="1"/>
    </xf>
    <xf numFmtId="49" fontId="8" fillId="0" borderId="50" xfId="21" applyNumberFormat="1" applyBorder="1" applyAlignment="1">
      <alignment horizontal="center" vertical="center" wrapText="1"/>
    </xf>
    <xf numFmtId="49" fontId="8" fillId="0" borderId="23" xfId="21" applyNumberFormat="1" applyBorder="1" applyAlignment="1">
      <alignment horizontal="center" vertical="center" wrapText="1"/>
    </xf>
    <xf numFmtId="49" fontId="8" fillId="0" borderId="47" xfId="21" applyNumberFormat="1" applyBorder="1" applyAlignment="1">
      <alignment horizontal="center" vertical="center" wrapText="1"/>
    </xf>
    <xf numFmtId="49" fontId="8" fillId="0" borderId="23" xfId="21" applyNumberFormat="1" applyBorder="1" applyAlignment="1">
      <alignment horizontal="center" vertical="center"/>
    </xf>
    <xf numFmtId="49" fontId="8" fillId="0" borderId="47" xfId="21" applyNumberFormat="1" applyBorder="1" applyAlignment="1">
      <alignment horizontal="center" vertical="center"/>
    </xf>
    <xf numFmtId="49" fontId="8" fillId="0" borderId="133" xfId="21" applyNumberFormat="1" applyBorder="1" applyAlignment="1">
      <alignment horizontal="center" vertical="center"/>
    </xf>
    <xf numFmtId="49" fontId="8" fillId="0" borderId="134" xfId="21" applyNumberFormat="1" applyBorder="1" applyAlignment="1">
      <alignment horizontal="center" vertical="center"/>
    </xf>
    <xf numFmtId="0" fontId="16" fillId="0" borderId="114" xfId="14" applyFont="1" applyFill="1" applyBorder="1" applyAlignment="1">
      <alignment horizontal="center" vertical="center"/>
    </xf>
    <xf numFmtId="0" fontId="16" fillId="0" borderId="66" xfId="14" applyFont="1" applyFill="1" applyBorder="1" applyAlignment="1">
      <alignment horizontal="center" vertical="center"/>
    </xf>
    <xf numFmtId="0" fontId="16" fillId="0" borderId="108" xfId="14" applyFont="1" applyFill="1" applyBorder="1" applyAlignment="1">
      <alignment horizontal="center" vertical="center"/>
    </xf>
    <xf numFmtId="0" fontId="26" fillId="0" borderId="2" xfId="14" applyFont="1" applyFill="1" applyBorder="1" applyAlignment="1">
      <alignment horizontal="center" vertical="center"/>
    </xf>
    <xf numFmtId="0" fontId="26" fillId="0" borderId="113" xfId="14" applyFont="1" applyFill="1" applyBorder="1" applyAlignment="1">
      <alignment horizontal="center" vertical="center"/>
    </xf>
    <xf numFmtId="0" fontId="26" fillId="0" borderId="112" xfId="14" applyFont="1" applyFill="1" applyBorder="1" applyAlignment="1">
      <alignment horizontal="center" vertical="center"/>
    </xf>
    <xf numFmtId="0" fontId="26" fillId="0" borderId="35" xfId="14" applyFont="1" applyFill="1" applyBorder="1" applyAlignment="1">
      <alignment horizontal="center" vertical="center"/>
    </xf>
    <xf numFmtId="0" fontId="26" fillId="0" borderId="124" xfId="14" applyFont="1" applyFill="1" applyBorder="1" applyAlignment="1">
      <alignment horizontal="center" vertical="center"/>
    </xf>
    <xf numFmtId="0" fontId="26" fillId="0" borderId="125" xfId="14" applyFont="1" applyFill="1" applyBorder="1" applyAlignment="1">
      <alignment horizontal="center" vertical="center" wrapText="1"/>
    </xf>
    <xf numFmtId="0" fontId="26" fillId="0" borderId="126" xfId="14" applyFont="1" applyFill="1" applyBorder="1" applyAlignment="1">
      <alignment horizontal="center" vertical="center"/>
    </xf>
    <xf numFmtId="0" fontId="26" fillId="0" borderId="125" xfId="14" applyFont="1" applyFill="1" applyBorder="1" applyAlignment="1">
      <alignment horizontal="center" vertical="center"/>
    </xf>
    <xf numFmtId="0" fontId="26" fillId="0" borderId="126" xfId="14" applyFont="1" applyFill="1" applyBorder="1" applyAlignment="1">
      <alignment horizontal="center" vertical="center" wrapText="1"/>
    </xf>
    <xf numFmtId="0" fontId="26" fillId="0" borderId="68" xfId="14" applyFont="1" applyFill="1" applyBorder="1" applyAlignment="1">
      <alignment horizontal="center" vertical="center" wrapText="1"/>
    </xf>
    <xf numFmtId="0" fontId="26" fillId="0" borderId="74" xfId="14" applyFont="1" applyFill="1" applyBorder="1" applyAlignment="1">
      <alignment horizontal="center" vertical="center" wrapText="1"/>
    </xf>
    <xf numFmtId="0" fontId="26" fillId="0" borderId="35" xfId="14" applyFont="1" applyFill="1" applyBorder="1" applyAlignment="1">
      <alignment horizontal="center" vertical="center" wrapText="1"/>
    </xf>
    <xf numFmtId="0" fontId="26" fillId="0" borderId="124" xfId="14" applyFont="1" applyFill="1" applyBorder="1" applyAlignment="1">
      <alignment horizontal="center" vertical="center" wrapText="1"/>
    </xf>
    <xf numFmtId="0" fontId="26" fillId="0" borderId="114" xfId="14" applyFont="1" applyFill="1" applyBorder="1" applyAlignment="1">
      <alignment horizontal="center" vertical="center"/>
    </xf>
    <xf numFmtId="0" fontId="25" fillId="8" borderId="102" xfId="14" applyFont="1" applyFill="1" applyBorder="1" applyAlignment="1">
      <alignment horizontal="center" vertical="center" wrapText="1"/>
    </xf>
    <xf numFmtId="0" fontId="25" fillId="8" borderId="74" xfId="14" applyFont="1" applyFill="1" applyBorder="1" applyAlignment="1">
      <alignment horizontal="center" vertical="center" wrapText="1"/>
    </xf>
    <xf numFmtId="0" fontId="25" fillId="8" borderId="103" xfId="14" applyFont="1" applyFill="1" applyBorder="1" applyAlignment="1">
      <alignment horizontal="center" vertical="center" wrapText="1"/>
    </xf>
    <xf numFmtId="49" fontId="8" fillId="0" borderId="14" xfId="21" applyNumberFormat="1" applyBorder="1" applyAlignment="1">
      <alignment horizontal="center" vertical="center"/>
    </xf>
    <xf numFmtId="49" fontId="8" fillId="0" borderId="13" xfId="21" applyNumberFormat="1" applyBorder="1" applyAlignment="1">
      <alignment horizontal="center" vertical="center"/>
    </xf>
    <xf numFmtId="49" fontId="8" fillId="0" borderId="48" xfId="21" applyNumberFormat="1" applyBorder="1" applyAlignment="1">
      <alignment horizontal="center" vertical="center"/>
    </xf>
    <xf numFmtId="49" fontId="8" fillId="0" borderId="50" xfId="21" applyNumberFormat="1" applyBorder="1" applyAlignment="1">
      <alignment horizontal="center" vertical="center"/>
    </xf>
    <xf numFmtId="0" fontId="33" fillId="0" borderId="0" xfId="23" applyFont="1" applyAlignment="1">
      <alignment horizontal="center" vertical="center"/>
    </xf>
    <xf numFmtId="0" fontId="32" fillId="0" borderId="78" xfId="23" applyBorder="1" applyAlignment="1">
      <alignment horizontal="center" vertical="center"/>
    </xf>
    <xf numFmtId="0" fontId="32" fillId="0" borderId="79" xfId="23" applyBorder="1" applyAlignment="1">
      <alignment horizontal="center" vertical="center"/>
    </xf>
    <xf numFmtId="0" fontId="32" fillId="0" borderId="55" xfId="23" applyBorder="1" applyAlignment="1">
      <alignment horizontal="center" vertical="center"/>
    </xf>
    <xf numFmtId="0" fontId="32" fillId="0" borderId="57" xfId="23" applyBorder="1" applyAlignment="1">
      <alignment horizontal="center" vertical="center"/>
    </xf>
    <xf numFmtId="0" fontId="32" fillId="13" borderId="55" xfId="23" applyFill="1" applyBorder="1" applyAlignment="1">
      <alignment horizontal="center" vertical="center" wrapText="1"/>
    </xf>
    <xf numFmtId="0" fontId="32" fillId="13" borderId="56" xfId="23" applyFill="1" applyBorder="1" applyAlignment="1">
      <alignment horizontal="center" vertical="center" wrapText="1"/>
    </xf>
    <xf numFmtId="0" fontId="32" fillId="13" borderId="80" xfId="23" applyFill="1" applyBorder="1" applyAlignment="1">
      <alignment horizontal="center" vertical="center" wrapText="1"/>
    </xf>
    <xf numFmtId="0" fontId="32" fillId="0" borderId="56" xfId="23" applyBorder="1" applyAlignment="1">
      <alignment horizontal="center" vertical="center"/>
    </xf>
    <xf numFmtId="0" fontId="32" fillId="0" borderId="80" xfId="23" applyBorder="1" applyAlignment="1">
      <alignment horizontal="center" vertical="center"/>
    </xf>
    <xf numFmtId="0" fontId="30" fillId="0" borderId="78" xfId="23" applyFont="1" applyBorder="1" applyAlignment="1">
      <alignment horizontal="center" vertical="center"/>
    </xf>
    <xf numFmtId="0" fontId="30" fillId="0" borderId="79" xfId="23" applyFont="1" applyBorder="1" applyAlignment="1">
      <alignment horizontal="center" vertical="center"/>
    </xf>
    <xf numFmtId="0" fontId="30" fillId="0" borderId="86" xfId="23" applyFont="1" applyBorder="1" applyAlignment="1">
      <alignment horizontal="center" vertical="center"/>
    </xf>
    <xf numFmtId="0" fontId="26" fillId="0" borderId="77" xfId="14" applyFont="1" applyFill="1" applyBorder="1" applyAlignment="1">
      <alignment horizontal="center" vertical="center" wrapText="1"/>
    </xf>
    <xf numFmtId="0" fontId="25" fillId="8" borderId="122" xfId="14" applyFont="1" applyFill="1" applyBorder="1" applyAlignment="1">
      <alignment horizontal="center" vertical="center" wrapText="1"/>
    </xf>
    <xf numFmtId="0" fontId="25" fillId="8" borderId="18" xfId="14" applyFont="1" applyFill="1" applyBorder="1" applyAlignment="1">
      <alignment horizontal="center" vertical="center" wrapText="1"/>
    </xf>
    <xf numFmtId="0" fontId="25" fillId="8" borderId="60" xfId="14" applyFont="1" applyFill="1" applyBorder="1" applyAlignment="1">
      <alignment horizontal="center" vertical="center" wrapText="1"/>
    </xf>
  </cellXfs>
  <cellStyles count="26">
    <cellStyle name="?" xfId="6" xr:uid="{00000000-0005-0000-0000-000000000000}"/>
    <cellStyle name="출력" xfId="1" builtinId="21"/>
    <cellStyle name="표준" xfId="0" builtinId="0"/>
    <cellStyle name="표준 159" xfId="12" xr:uid="{00000000-0005-0000-0000-000009000000}"/>
    <cellStyle name="표준 161" xfId="15" xr:uid="{00000000-0005-0000-0000-00000A000000}"/>
    <cellStyle name="표준 167" xfId="20" xr:uid="{00000000-0005-0000-0000-00000B000000}"/>
    <cellStyle name="표준 168" xfId="19" xr:uid="{00000000-0005-0000-0000-00000C000000}"/>
    <cellStyle name="표준 2" xfId="4" xr:uid="{00000000-0005-0000-0000-00000D000000}"/>
    <cellStyle name="표준 2 10" xfId="13" xr:uid="{00000000-0005-0000-0000-00000E000000}"/>
    <cellStyle name="표준 2 10 2" xfId="22" xr:uid="{00000000-0005-0000-0000-00000F000000}"/>
    <cellStyle name="표준 2 5" xfId="11" xr:uid="{00000000-0005-0000-0000-000010000000}"/>
    <cellStyle name="표준 3" xfId="3" xr:uid="{00000000-0005-0000-0000-000011000000}"/>
    <cellStyle name="표준 4" xfId="23" xr:uid="{00000000-0005-0000-0000-000012000000}"/>
    <cellStyle name="표준 43" xfId="25" xr:uid="{00000000-0005-0000-0000-000013000000}"/>
    <cellStyle name="표준 46 2" xfId="16" xr:uid="{00000000-0005-0000-0000-000014000000}"/>
    <cellStyle name="표준 51 2" xfId="18" xr:uid="{00000000-0005-0000-0000-000015000000}"/>
    <cellStyle name="표준 52 2" xfId="17" xr:uid="{00000000-0005-0000-0000-000016000000}"/>
    <cellStyle name="표준 9" xfId="21" xr:uid="{00000000-0005-0000-0000-000017000000}"/>
    <cellStyle name="표준_MS_FI_IF0001_20090211" xfId="14" xr:uid="{00000000-0005-0000-0000-000018000000}"/>
    <cellStyle name="하이퍼링크" xfId="24" builtinId="8"/>
    <cellStyle name="㼿" xfId="2" xr:uid="{00000000-0005-0000-0000-000001000000}"/>
    <cellStyle name="㼿?" xfId="7" xr:uid="{00000000-0005-0000-0000-000002000000}"/>
    <cellStyle name="㼿㼿" xfId="10" xr:uid="{00000000-0005-0000-0000-000003000000}"/>
    <cellStyle name="㼿㼿?" xfId="9" xr:uid="{00000000-0005-0000-0000-000004000000}"/>
    <cellStyle name="㼿㼿㼿" xfId="8" xr:uid="{00000000-0005-0000-0000-000005000000}"/>
    <cellStyle name="㼿㼿㼿㼿㼿" xfId="5" xr:uid="{00000000-0005-0000-0000-000006000000}"/>
  </cellStyles>
  <dxfs count="0"/>
  <tableStyles count="0" defaultTableStyle="TableStyleMedium2" defaultPivotStyle="PivotStyleLight16"/>
  <colors>
    <mruColors>
      <color rgb="FF040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2152481</xdr:colOff>
      <xdr:row>0</xdr:row>
      <xdr:rowOff>2189904</xdr:rowOff>
    </xdr:from>
    <xdr:to>
      <xdr:col>0</xdr:col>
      <xdr:colOff>7886531</xdr:colOff>
      <xdr:row>0</xdr:row>
      <xdr:rowOff>3506531</xdr:rowOff>
    </xdr:to>
    <xdr:sp macro="" textlink="">
      <xdr:nvSpPr>
        <xdr:cNvPr id="9" name="Titl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Grp="1"/>
        </xdr:cNvSpPr>
      </xdr:nvSpPr>
      <xdr:spPr bwMode="auto">
        <a:xfrm>
          <a:off x="2152481" y="2189904"/>
          <a:ext cx="5734050" cy="1316627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0" tIns="0" rIns="0" bIns="0" numCol="1" anchor="ctr" anchorCtr="0" compatLnSpc="1">
          <a:prstTxWarp prst="textNoShape">
            <a:avLst/>
          </a:prstTxWarp>
        </a:bodyPr>
        <a:lstStyle>
          <a:lvl1pPr algn="l" defTabSz="958025" rtl="0" eaLnBrk="0" fontAlgn="base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defRPr sz="1800" b="1" kern="1200">
              <a:solidFill>
                <a:schemeClr val="tx1"/>
              </a:solidFill>
              <a:latin typeface="+mn-lt"/>
              <a:ea typeface="맑은 고딕" pitchFamily="50" charset="-127"/>
              <a:cs typeface="+mj-cs"/>
            </a:defRPr>
          </a:lvl1pPr>
          <a:lvl2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2pPr>
          <a:lvl3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3pPr>
          <a:lvl4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4pPr>
          <a:lvl5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5pPr>
          <a:lvl6pPr marL="429768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6pPr>
          <a:lvl7pPr marL="859536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7pPr>
          <a:lvl8pPr marL="1289304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8pPr>
          <a:lvl9pPr marL="1719072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9pPr>
        </a:lstStyle>
        <a:p>
          <a:pPr lvl="0" latinLnBrk="1"/>
          <a:endParaRPr lang="en-US"/>
        </a:p>
      </xdr:txBody>
    </xdr:sp>
    <xdr:clientData/>
  </xdr:twoCellAnchor>
  <xdr:twoCellAnchor editAs="oneCell">
    <xdr:from>
      <xdr:col>0</xdr:col>
      <xdr:colOff>137436</xdr:colOff>
      <xdr:row>0</xdr:row>
      <xdr:rowOff>68033</xdr:rowOff>
    </xdr:from>
    <xdr:to>
      <xdr:col>0</xdr:col>
      <xdr:colOff>1361572</xdr:colOff>
      <xdr:row>0</xdr:row>
      <xdr:rowOff>608093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36" y="68033"/>
          <a:ext cx="1224136" cy="540060"/>
        </a:xfrm>
        <a:prstGeom prst="rect">
          <a:avLst/>
        </a:prstGeom>
      </xdr:spPr>
    </xdr:pic>
    <xdr:clientData/>
  </xdr:twoCellAnchor>
  <xdr:twoCellAnchor>
    <xdr:from>
      <xdr:col>0</xdr:col>
      <xdr:colOff>2442699</xdr:colOff>
      <xdr:row>0</xdr:row>
      <xdr:rowOff>1246200</xdr:rowOff>
    </xdr:from>
    <xdr:to>
      <xdr:col>0</xdr:col>
      <xdr:colOff>7503700</xdr:colOff>
      <xdr:row>0</xdr:row>
      <xdr:rowOff>1892916</xdr:rowOff>
    </xdr:to>
    <xdr:sp macro="" textlink="">
      <xdr:nvSpPr>
        <xdr:cNvPr id="12" name="TextBox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442699" y="1246200"/>
          <a:ext cx="5061001" cy="646716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29768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859536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289304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719072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148840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578608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008376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438144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buNone/>
          </a:pPr>
          <a:r>
            <a:rPr lang="ko-KR" altLang="en-US" sz="2500" b="1" kern="0">
              <a:solidFill>
                <a:srgbClr val="000000"/>
              </a:solidFill>
              <a:latin typeface="맑은 고딕" panose="020B0503020000020004" pitchFamily="50" charset="-127"/>
              <a:cs typeface="Arial"/>
              <a:sym typeface="Arial"/>
            </a:rPr>
            <a:t>차세대 </a:t>
          </a:r>
          <a:r>
            <a:rPr lang="en-US" altLang="ko-KR" sz="2500" b="1" kern="0">
              <a:solidFill>
                <a:srgbClr val="000000"/>
              </a:solidFill>
              <a:latin typeface="맑은 고딕" panose="020B0503020000020004" pitchFamily="50" charset="-127"/>
              <a:cs typeface="Arial"/>
              <a:sym typeface="Arial"/>
            </a:rPr>
            <a:t>ERP</a:t>
          </a:r>
          <a:r>
            <a:rPr lang="ko-KR" altLang="en-US" sz="2500" b="1" kern="0">
              <a:solidFill>
                <a:srgbClr val="000000"/>
              </a:solidFill>
              <a:latin typeface="맑은 고딕" panose="020B0503020000020004" pitchFamily="50" charset="-127"/>
              <a:cs typeface="Arial"/>
              <a:sym typeface="Arial"/>
            </a:rPr>
            <a:t>시스템 구축 용역 사업</a:t>
          </a:r>
        </a:p>
      </xdr:txBody>
    </xdr:sp>
    <xdr:clientData/>
  </xdr:twoCellAnchor>
  <xdr:twoCellAnchor>
    <xdr:from>
      <xdr:col>0</xdr:col>
      <xdr:colOff>2057611</xdr:colOff>
      <xdr:row>0</xdr:row>
      <xdr:rowOff>1132449</xdr:rowOff>
    </xdr:from>
    <xdr:to>
      <xdr:col>0</xdr:col>
      <xdr:colOff>7943681</xdr:colOff>
      <xdr:row>0</xdr:row>
      <xdr:rowOff>1222641</xdr:rowOff>
    </xdr:to>
    <xdr:grpSp>
      <xdr:nvGrpSpPr>
        <xdr:cNvPr id="13" name="그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2057611" y="1132449"/>
          <a:ext cx="5886070" cy="90192"/>
          <a:chOff x="1992255" y="1628800"/>
          <a:chExt cx="5886070" cy="200153"/>
        </a:xfrm>
      </xdr:grpSpPr>
      <xdr:sp macro="" textlink="">
        <xdr:nvSpPr>
          <xdr:cNvPr id="17" name="직사각형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1992255" y="1628801"/>
            <a:ext cx="1088114" cy="200152"/>
          </a:xfrm>
          <a:prstGeom prst="rect">
            <a:avLst/>
          </a:prstGeom>
          <a:solidFill>
            <a:srgbClr val="4472C4">
              <a:lumMod val="50000"/>
            </a:srgb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29768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859536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289304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719072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148840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578608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008376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438144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SzTx/>
              <a:buFont typeface="Arial"/>
              <a:buNone/>
              <a:tabLst/>
              <a:defRPr/>
            </a:pPr>
            <a:endParaRPr kumimoji="0" lang="ko-KR" alt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맑은 고딕" panose="020B0503020000020004" pitchFamily="50" charset="-127"/>
              <a:cs typeface="+mn-cs"/>
              <a:sym typeface="Arial"/>
            </a:endParaRPr>
          </a:p>
        </xdr:txBody>
      </xdr:sp>
      <xdr:sp macro="" textlink="">
        <xdr:nvSpPr>
          <xdr:cNvPr id="18" name="직사각형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3080369" y="1628800"/>
            <a:ext cx="4797956" cy="199749"/>
          </a:xfrm>
          <a:prstGeom prst="rect">
            <a:avLst/>
          </a:prstGeom>
          <a:solidFill>
            <a:srgbClr val="008E90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29768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859536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289304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719072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148840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578608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008376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438144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SzTx/>
              <a:buFont typeface="Arial"/>
              <a:buNone/>
              <a:tabLst/>
              <a:defRPr/>
            </a:pPr>
            <a:endParaRPr kumimoji="0" lang="ko-KR" alt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맑은 고딕" panose="020B0503020000020004" pitchFamily="50" charset="-127"/>
              <a:cs typeface="+mn-cs"/>
              <a:sym typeface="Arial"/>
            </a:endParaRPr>
          </a:p>
        </xdr:txBody>
      </xdr:sp>
    </xdr:grpSp>
    <xdr:clientData/>
  </xdr:twoCellAnchor>
  <xdr:twoCellAnchor>
    <xdr:from>
      <xdr:col>0</xdr:col>
      <xdr:colOff>2076471</xdr:colOff>
      <xdr:row>0</xdr:row>
      <xdr:rowOff>3282697</xdr:rowOff>
    </xdr:from>
    <xdr:to>
      <xdr:col>0</xdr:col>
      <xdr:colOff>7962541</xdr:colOff>
      <xdr:row>0</xdr:row>
      <xdr:rowOff>3372707</xdr:rowOff>
    </xdr:to>
    <xdr:grpSp>
      <xdr:nvGrpSpPr>
        <xdr:cNvPr id="14" name="그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2076471" y="3282697"/>
          <a:ext cx="5886070" cy="90010"/>
          <a:chOff x="1992255" y="3113965"/>
          <a:chExt cx="5886070" cy="199749"/>
        </a:xfrm>
      </xdr:grpSpPr>
      <xdr:sp macro="" textlink="">
        <xdr:nvSpPr>
          <xdr:cNvPr id="15" name="직사각형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992255" y="3113965"/>
            <a:ext cx="5886070" cy="199749"/>
          </a:xfrm>
          <a:prstGeom prst="rect">
            <a:avLst/>
          </a:prstGeom>
          <a:solidFill>
            <a:srgbClr val="4472C4">
              <a:lumMod val="50000"/>
            </a:srgb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29768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859536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289304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719072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148840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578608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008376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438144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SzTx/>
              <a:buFont typeface="Arial"/>
              <a:buNone/>
              <a:tabLst/>
              <a:defRPr/>
            </a:pPr>
            <a:endParaRPr kumimoji="0" lang="ko-KR" alt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맑은 고딕" panose="020B0503020000020004" pitchFamily="50" charset="-127"/>
              <a:cs typeface="+mn-cs"/>
              <a:sym typeface="Arial"/>
            </a:endParaRPr>
          </a:p>
        </xdr:txBody>
      </xdr:sp>
      <xdr:sp macro="" textlink="">
        <xdr:nvSpPr>
          <xdr:cNvPr id="16" name="직사각형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1992255" y="3113965"/>
            <a:ext cx="1088114" cy="199749"/>
          </a:xfrm>
          <a:prstGeom prst="rect">
            <a:avLst/>
          </a:prstGeom>
          <a:solidFill>
            <a:srgbClr val="632C86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29768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859536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289304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719072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148840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578608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008376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438144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SzTx/>
              <a:buFont typeface="Arial"/>
              <a:buNone/>
              <a:tabLst/>
              <a:defRPr/>
            </a:pPr>
            <a:endParaRPr kumimoji="0" lang="ko-KR" alt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맑은 고딕" panose="020B0503020000020004" pitchFamily="50" charset="-127"/>
              <a:cs typeface="+mn-cs"/>
              <a:sym typeface="Arial"/>
            </a:endParaRPr>
          </a:p>
        </xdr:txBody>
      </xdr:sp>
    </xdr:grpSp>
    <xdr:clientData/>
  </xdr:twoCellAnchor>
  <xdr:twoCellAnchor>
    <xdr:from>
      <xdr:col>0</xdr:col>
      <xdr:colOff>2653393</xdr:colOff>
      <xdr:row>1</xdr:row>
      <xdr:rowOff>68894</xdr:rowOff>
    </xdr:from>
    <xdr:to>
      <xdr:col>0</xdr:col>
      <xdr:colOff>7267303</xdr:colOff>
      <xdr:row>4</xdr:row>
      <xdr:rowOff>72698</xdr:rowOff>
    </xdr:to>
    <xdr:sp macro="" textlink="">
      <xdr:nvSpPr>
        <xdr:cNvPr id="20" name="부제목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Grp="1"/>
        </xdr:cNvSpPr>
      </xdr:nvSpPr>
      <xdr:spPr bwMode="auto">
        <a:xfrm>
          <a:off x="2653393" y="5260019"/>
          <a:ext cx="4613910" cy="49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0" tIns="0" rIns="0" bIns="0" numCol="1" anchor="t" anchorCtr="0" compatLnSpc="1">
          <a:prstTxWarp prst="textNoShape">
            <a:avLst/>
          </a:prstTxWarp>
          <a:noAutofit/>
        </a:bodyPr>
        <a:lstStyle>
          <a:lvl1pPr marL="0" indent="0" algn="l" defTabSz="958025" rtl="0" eaLnBrk="0" fontAlgn="base" hangingPunct="0">
            <a:lnSpc>
              <a:spcPts val="2092"/>
            </a:lnSpc>
            <a:spcBef>
              <a:spcPct val="0"/>
            </a:spcBef>
            <a:spcAft>
              <a:spcPts val="282"/>
            </a:spcAft>
            <a:buFont typeface="Arial" charset="0"/>
            <a:defRPr lang="en-US" sz="1600" b="1" kern="1200" baseline="0" smtClean="0">
              <a:solidFill>
                <a:schemeClr val="tx1"/>
              </a:solidFill>
              <a:latin typeface="+mn-lt"/>
              <a:ea typeface="+mn-ea"/>
              <a:cs typeface="Times New Roman" pitchFamily="18" charset="0"/>
            </a:defRPr>
          </a:lvl1pPr>
          <a:lvl2pPr marL="191008" indent="-191008" algn="l" defTabSz="958025" rtl="0" eaLnBrk="0" fontAlgn="base" hangingPunct="0">
            <a:spcBef>
              <a:spcPct val="0"/>
            </a:spcBef>
            <a:spcAft>
              <a:spcPts val="282"/>
            </a:spcAft>
            <a:buFont typeface="Arial" charset="0"/>
            <a:buChar char="•"/>
            <a:defRPr lang="en-US" sz="1900" kern="1200" dirty="0">
              <a:solidFill>
                <a:schemeClr val="tx2"/>
              </a:solidFill>
              <a:latin typeface="+mn-lt"/>
              <a:ea typeface="+mj-ea"/>
              <a:cs typeface="+mj-cs"/>
            </a:defRPr>
          </a:lvl2pPr>
          <a:lvl3pPr marL="374555" indent="-183547" algn="l" defTabSz="958025" rtl="0" eaLnBrk="0" fontAlgn="base" hangingPunct="0">
            <a:spcBef>
              <a:spcPct val="0"/>
            </a:spcBef>
            <a:spcAft>
              <a:spcPts val="282"/>
            </a:spcAft>
            <a:buFont typeface="Arial" charset="0"/>
            <a:buChar char="‒"/>
            <a:defRPr lang="en-US" sz="1900" kern="1200" dirty="0">
              <a:solidFill>
                <a:schemeClr val="tx2"/>
              </a:solidFill>
              <a:latin typeface="+mn-lt"/>
              <a:ea typeface="+mj-ea"/>
              <a:cs typeface="+mj-cs"/>
            </a:defRPr>
          </a:lvl3pPr>
          <a:lvl4pPr marL="565563" indent="-191008" algn="l" defTabSz="958025" rtl="0" eaLnBrk="0" fontAlgn="base" hangingPunct="0">
            <a:spcBef>
              <a:spcPct val="0"/>
            </a:spcBef>
            <a:spcAft>
              <a:spcPts val="564"/>
            </a:spcAft>
            <a:buFont typeface="Arial" charset="0"/>
            <a:buChar char="•"/>
            <a:defRPr lang="en-US" kern="1200" dirty="0">
              <a:solidFill>
                <a:schemeClr val="tx2"/>
              </a:solidFill>
              <a:latin typeface="+mn-lt"/>
              <a:ea typeface="+mj-ea"/>
              <a:cs typeface="+mj-cs"/>
            </a:defRPr>
          </a:lvl4pPr>
          <a:lvl5pPr marL="746125" indent="-180563" algn="l" defTabSz="958025" rtl="0" eaLnBrk="0" fontAlgn="base" hangingPunct="0">
            <a:spcBef>
              <a:spcPct val="0"/>
            </a:spcBef>
            <a:spcAft>
              <a:spcPts val="564"/>
            </a:spcAft>
            <a:buFont typeface="Arial" charset="0"/>
            <a:buChar char="‒"/>
            <a:defRPr lang="en-GB" kern="1200" dirty="0">
              <a:solidFill>
                <a:schemeClr val="tx2"/>
              </a:solidFill>
              <a:latin typeface="+mn-lt"/>
              <a:ea typeface="+mj-ea"/>
              <a:cs typeface="+mj-cs"/>
            </a:defRPr>
          </a:lvl5pPr>
          <a:lvl6pPr marL="841629" indent="-171609" algn="l" defTabSz="859536" rtl="0" eaLnBrk="1" latinLnBrk="0" hangingPunct="1">
            <a:spcBef>
              <a:spcPts val="0"/>
            </a:spcBef>
            <a:spcAft>
              <a:spcPts val="282"/>
            </a:spcAft>
            <a:buFont typeface="Arial" pitchFamily="34" charset="0"/>
            <a:buChar char="•"/>
            <a:defRPr sz="1500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lvl6pPr>
          <a:lvl7pPr marL="1014730" indent="-173101" algn="l" defTabSz="859536" rtl="0" eaLnBrk="1" latinLnBrk="0" hangingPunct="1">
            <a:spcBef>
              <a:spcPts val="0"/>
            </a:spcBef>
            <a:spcAft>
              <a:spcPts val="282"/>
            </a:spcAft>
            <a:buFont typeface="Arial" pitchFamily="34" charset="0"/>
            <a:buChar char="‒"/>
            <a:defRPr sz="1300" kern="1200">
              <a:solidFill>
                <a:schemeClr val="accent1"/>
              </a:solidFill>
              <a:latin typeface="+mn-lt"/>
              <a:ea typeface="+mn-ea"/>
              <a:cs typeface="+mn-cs"/>
            </a:defRPr>
          </a:lvl7pPr>
          <a:lvl8pPr marL="1177386" indent="-162656" algn="l" defTabSz="859536" rtl="0" eaLnBrk="1" latinLnBrk="0" hangingPunct="1">
            <a:spcBef>
              <a:spcPts val="0"/>
            </a:spcBef>
            <a:spcAft>
              <a:spcPts val="282"/>
            </a:spcAft>
            <a:buFont typeface="Arial" pitchFamily="34" charset="0"/>
            <a:buChar char="•"/>
            <a:defRPr sz="1300" kern="1200">
              <a:solidFill>
                <a:schemeClr val="accent1"/>
              </a:solidFill>
              <a:latin typeface="+mn-lt"/>
              <a:ea typeface="+mn-ea"/>
              <a:cs typeface="+mn-cs"/>
            </a:defRPr>
          </a:lvl8pPr>
          <a:lvl9pPr marL="1348994" indent="-171609" algn="l" defTabSz="859536" rtl="0" eaLnBrk="1" latinLnBrk="0" hangingPunct="1">
            <a:spcBef>
              <a:spcPts val="0"/>
            </a:spcBef>
            <a:spcAft>
              <a:spcPts val="282"/>
            </a:spcAft>
            <a:buFont typeface="Arial" pitchFamily="34" charset="0"/>
            <a:buChar char="‒"/>
            <a:defRPr sz="1300" kern="1200">
              <a:solidFill>
                <a:schemeClr val="accen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/>
            <a:t>2025. 07. 18</a:t>
          </a:r>
        </a:p>
      </xdr:txBody>
    </xdr:sp>
    <xdr:clientData/>
  </xdr:twoCellAnchor>
  <xdr:twoCellAnchor>
    <xdr:from>
      <xdr:col>0</xdr:col>
      <xdr:colOff>6649248</xdr:colOff>
      <xdr:row>0</xdr:row>
      <xdr:rowOff>3833814</xdr:rowOff>
    </xdr:from>
    <xdr:to>
      <xdr:col>0</xdr:col>
      <xdr:colOff>10200861</xdr:colOff>
      <xdr:row>0</xdr:row>
      <xdr:rowOff>4409814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649248" y="3833814"/>
          <a:ext cx="3551613" cy="576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29768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859536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289304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719072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148840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578608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008376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438144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r">
            <a:lnSpc>
              <a:spcPct val="130000"/>
            </a:lnSpc>
            <a:spcBef>
              <a:spcPts val="0"/>
            </a:spcBef>
          </a:pPr>
          <a:r>
            <a:rPr lang="en-US" altLang="ko-KR" sz="1400" b="1">
              <a:latin typeface="+mn-ea"/>
              <a:ea typeface="+mn-ea"/>
            </a:rPr>
            <a:t>NGES_PGM_DE34-2</a:t>
          </a:r>
        </a:p>
        <a:p>
          <a:pPr algn="r">
            <a:lnSpc>
              <a:spcPct val="130000"/>
            </a:lnSpc>
            <a:spcBef>
              <a:spcPts val="0"/>
            </a:spcBef>
          </a:pPr>
          <a:r>
            <a:rPr lang="en-US" altLang="ko-KR" sz="1400" b="1">
              <a:latin typeface="+mn-ea"/>
              <a:ea typeface="+mn-ea"/>
            </a:rPr>
            <a:t>Ver. 0.1</a:t>
          </a:r>
        </a:p>
      </xdr:txBody>
    </xdr:sp>
    <xdr:clientData/>
  </xdr:twoCellAnchor>
  <xdr:twoCellAnchor editAs="oneCell">
    <xdr:from>
      <xdr:col>0</xdr:col>
      <xdr:colOff>4178330</xdr:colOff>
      <xdr:row>3</xdr:row>
      <xdr:rowOff>85719</xdr:rowOff>
    </xdr:from>
    <xdr:to>
      <xdr:col>0</xdr:col>
      <xdr:colOff>5729244</xdr:colOff>
      <xdr:row>4</xdr:row>
      <xdr:rowOff>59532</xdr:rowOff>
    </xdr:to>
    <xdr:pic>
      <xdr:nvPicPr>
        <xdr:cNvPr id="22" name="_x204522384" descr="EMB0000108011d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30" y="5562594"/>
          <a:ext cx="1550914" cy="18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2162175</xdr:colOff>
      <xdr:row>0</xdr:row>
      <xdr:rowOff>2043117</xdr:rowOff>
    </xdr:from>
    <xdr:to>
      <xdr:col>0</xdr:col>
      <xdr:colOff>7896225</xdr:colOff>
      <xdr:row>0</xdr:row>
      <xdr:rowOff>2690817</xdr:rowOff>
    </xdr:to>
    <xdr:sp macro="" textlink="">
      <xdr:nvSpPr>
        <xdr:cNvPr id="23" name="제목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Grp="1"/>
        </xdr:cNvSpPr>
      </xdr:nvSpPr>
      <xdr:spPr bwMode="auto">
        <a:xfrm>
          <a:off x="2162175" y="2043117"/>
          <a:ext cx="57340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0" tIns="0" rIns="0" bIns="0" numCol="1" anchor="ctr" anchorCtr="0" compatLnSpc="1">
          <a:prstTxWarp prst="textNoShape">
            <a:avLst/>
          </a:prstTxWarp>
        </a:bodyPr>
        <a:lstStyle>
          <a:lvl1pPr algn="ctr" defTabSz="958025" rtl="0" eaLnBrk="0" fontAlgn="base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defRPr kumimoji="0" lang="en-US" sz="4000" b="1" kern="1200" noProof="0" dirty="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2pPr>
          <a:lvl3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3pPr>
          <a:lvl4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4pPr>
          <a:lvl5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5pPr>
          <a:lvl6pPr marL="429768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6pPr>
          <a:lvl7pPr marL="859536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7pPr>
          <a:lvl8pPr marL="1289304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8pPr>
          <a:lvl9pPr marL="1719072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9pPr>
        </a:lstStyle>
        <a:p>
          <a:pPr>
            <a:lnSpc>
              <a:spcPct val="150000"/>
            </a:lnSpc>
          </a:pPr>
          <a:r>
            <a:rPr lang="ko-KR" altLang="en-US"/>
            <a:t>인터페이스 설계서</a:t>
          </a:r>
          <a:br>
            <a:rPr lang="en-US" altLang="ko-KR"/>
          </a:br>
          <a:r>
            <a:rPr lang="en-US" altLang="ko-KR" sz="1800">
              <a:latin typeface="맑은 고딕" panose="020B0503020000020004" pitchFamily="50" charset="-127"/>
              <a:ea typeface="맑은 고딕" panose="020B0503020000020004" pitchFamily="50" charset="-127"/>
            </a:rPr>
            <a:t>AA</a:t>
          </a:r>
          <a:endParaRPr lang="ko-KR" altLang="en-US" sz="1800">
            <a:solidFill>
              <a:srgbClr val="FF0000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1243543</xdr:colOff>
      <xdr:row>75</xdr:row>
      <xdr:rowOff>195791</xdr:rowOff>
    </xdr:from>
    <xdr:to>
      <xdr:col>10</xdr:col>
      <xdr:colOff>1238252</xdr:colOff>
      <xdr:row>77</xdr:row>
      <xdr:rowOff>2645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4684449" y="28104041"/>
          <a:ext cx="7269428" cy="533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800">
              <a:solidFill>
                <a:srgbClr val="FF0000"/>
              </a:solidFill>
            </a:rPr>
            <a:t>Web</a:t>
          </a:r>
          <a:r>
            <a:rPr lang="en-US" altLang="ko-KR" sz="1800" baseline="0">
              <a:solidFill>
                <a:srgbClr val="FF0000"/>
              </a:solidFill>
            </a:rPr>
            <a:t> Service </a:t>
          </a:r>
          <a:r>
            <a:rPr lang="ko-KR" altLang="en-US" sz="1800" baseline="0">
              <a:solidFill>
                <a:srgbClr val="FF0000"/>
              </a:solidFill>
            </a:rPr>
            <a:t>방식 중 </a:t>
          </a:r>
          <a:r>
            <a:rPr lang="en-US" altLang="ko-KR" sz="1800" baseline="0">
              <a:solidFill>
                <a:srgbClr val="FF0000"/>
              </a:solidFill>
            </a:rPr>
            <a:t>JSON </a:t>
          </a:r>
          <a:r>
            <a:rPr lang="ko-KR" altLang="en-US" sz="1800" baseline="0">
              <a:solidFill>
                <a:srgbClr val="FF0000"/>
              </a:solidFill>
            </a:rPr>
            <a:t>과 </a:t>
          </a:r>
          <a:r>
            <a:rPr lang="en-US" altLang="ko-KR" sz="1800" baseline="0">
              <a:solidFill>
                <a:srgbClr val="FF0000"/>
              </a:solidFill>
            </a:rPr>
            <a:t>XML </a:t>
          </a:r>
          <a:r>
            <a:rPr lang="ko-KR" altLang="en-US" sz="1800" baseline="0">
              <a:solidFill>
                <a:srgbClr val="FF0000"/>
              </a:solidFill>
            </a:rPr>
            <a:t>모두</a:t>
          </a:r>
          <a:r>
            <a:rPr lang="en-US" altLang="ko-KR" sz="1800" baseline="0">
              <a:solidFill>
                <a:srgbClr val="FF0000"/>
              </a:solidFill>
            </a:rPr>
            <a:t> </a:t>
          </a:r>
          <a:r>
            <a:rPr lang="ko-KR" altLang="en-US" sz="1800" baseline="0">
              <a:solidFill>
                <a:srgbClr val="FF0000"/>
              </a:solidFill>
            </a:rPr>
            <a:t>사용 가능 할 경우 </a:t>
          </a:r>
          <a:r>
            <a:rPr lang="en-US" altLang="ko-KR" sz="1800" baseline="0">
              <a:solidFill>
                <a:srgbClr val="FF0000"/>
              </a:solidFill>
            </a:rPr>
            <a:t>JSON </a:t>
          </a:r>
          <a:r>
            <a:rPr lang="ko-KR" altLang="en-US" sz="1800" baseline="0">
              <a:solidFill>
                <a:srgbClr val="FF0000"/>
              </a:solidFill>
            </a:rPr>
            <a:t>우선적용</a:t>
          </a:r>
          <a:endParaRPr lang="ko-KR" altLang="en-US" sz="18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54240</xdr:colOff>
      <xdr:row>64</xdr:row>
      <xdr:rowOff>189177</xdr:rowOff>
    </xdr:from>
    <xdr:to>
      <xdr:col>11</xdr:col>
      <xdr:colOff>287074</xdr:colOff>
      <xdr:row>66</xdr:row>
      <xdr:rowOff>103187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/>
      </xdr:nvSpPr>
      <xdr:spPr>
        <a:xfrm>
          <a:off x="6233584" y="24108833"/>
          <a:ext cx="7269428" cy="533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800">
              <a:solidFill>
                <a:srgbClr val="FF0000"/>
              </a:solidFill>
            </a:rPr>
            <a:t>Web</a:t>
          </a:r>
          <a:r>
            <a:rPr lang="en-US" altLang="ko-KR" sz="1800" baseline="0">
              <a:solidFill>
                <a:srgbClr val="FF0000"/>
              </a:solidFill>
            </a:rPr>
            <a:t> Service </a:t>
          </a:r>
          <a:r>
            <a:rPr lang="ko-KR" altLang="en-US" sz="1800" baseline="0">
              <a:solidFill>
                <a:srgbClr val="FF0000"/>
              </a:solidFill>
            </a:rPr>
            <a:t>방식 중 </a:t>
          </a:r>
          <a:r>
            <a:rPr lang="en-US" altLang="ko-KR" sz="1800" baseline="0">
              <a:solidFill>
                <a:srgbClr val="FF0000"/>
              </a:solidFill>
            </a:rPr>
            <a:t>JSON </a:t>
          </a:r>
          <a:r>
            <a:rPr lang="ko-KR" altLang="en-US" sz="1800" baseline="0">
              <a:solidFill>
                <a:srgbClr val="FF0000"/>
              </a:solidFill>
            </a:rPr>
            <a:t>과 </a:t>
          </a:r>
          <a:r>
            <a:rPr lang="en-US" altLang="ko-KR" sz="1800" baseline="0">
              <a:solidFill>
                <a:srgbClr val="FF0000"/>
              </a:solidFill>
            </a:rPr>
            <a:t>XML </a:t>
          </a:r>
          <a:r>
            <a:rPr lang="ko-KR" altLang="en-US" sz="1800" baseline="0">
              <a:solidFill>
                <a:srgbClr val="FF0000"/>
              </a:solidFill>
            </a:rPr>
            <a:t>모두</a:t>
          </a:r>
          <a:r>
            <a:rPr lang="en-US" altLang="ko-KR" sz="1800" baseline="0">
              <a:solidFill>
                <a:srgbClr val="FF0000"/>
              </a:solidFill>
            </a:rPr>
            <a:t> </a:t>
          </a:r>
          <a:r>
            <a:rPr lang="ko-KR" altLang="en-US" sz="1800" baseline="0">
              <a:solidFill>
                <a:srgbClr val="FF0000"/>
              </a:solidFill>
            </a:rPr>
            <a:t>사용 가능 할 경우 </a:t>
          </a:r>
          <a:r>
            <a:rPr lang="en-US" altLang="ko-KR" sz="1800" baseline="0">
              <a:solidFill>
                <a:srgbClr val="FF0000"/>
              </a:solidFill>
            </a:rPr>
            <a:t>JSON </a:t>
          </a:r>
          <a:r>
            <a:rPr lang="ko-KR" altLang="en-US" sz="1800" baseline="0">
              <a:solidFill>
                <a:srgbClr val="FF0000"/>
              </a:solidFill>
            </a:rPr>
            <a:t>우선적용</a:t>
          </a:r>
          <a:endParaRPr lang="ko-KR" altLang="en-US" sz="18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1690687</xdr:colOff>
      <xdr:row>75</xdr:row>
      <xdr:rowOff>190501</xdr:rowOff>
    </xdr:from>
    <xdr:to>
      <xdr:col>15</xdr:col>
      <xdr:colOff>2209271</xdr:colOff>
      <xdr:row>76</xdr:row>
      <xdr:rowOff>414073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/>
      </xdr:nvSpPr>
      <xdr:spPr>
        <a:xfrm>
          <a:off x="12406312" y="28098751"/>
          <a:ext cx="7269428" cy="5331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>
              <a:solidFill>
                <a:srgbClr val="FF0000"/>
              </a:solidFill>
            </a:rPr>
            <a:t>작성 내용이 없는 항목일 경우 </a:t>
          </a:r>
          <a:r>
            <a:rPr lang="en-US" altLang="ko-KR" sz="1800">
              <a:solidFill>
                <a:srgbClr val="FF0000"/>
              </a:solidFill>
            </a:rPr>
            <a:t>N/A </a:t>
          </a:r>
          <a:r>
            <a:rPr lang="ko-KR" altLang="en-US" sz="1800">
              <a:solidFill>
                <a:srgbClr val="FF0000"/>
              </a:solidFill>
            </a:rPr>
            <a:t>표기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19439</xdr:colOff>
      <xdr:row>29</xdr:row>
      <xdr:rowOff>9719</xdr:rowOff>
    </xdr:from>
    <xdr:to>
      <xdr:col>9</xdr:col>
      <xdr:colOff>1341275</xdr:colOff>
      <xdr:row>43</xdr:row>
      <xdr:rowOff>59531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364845" y="15083032"/>
          <a:ext cx="8548930" cy="33835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작성 기준</a:t>
          </a:r>
          <a:endParaRPr lang="en-US" altLang="ko-KR" sz="1100"/>
        </a:p>
        <a:p>
          <a:endParaRPr lang="en-US" altLang="ko-KR" sz="1100"/>
        </a:p>
        <a:p>
          <a:r>
            <a:rPr lang="en-US" altLang="ko-KR" sz="1100"/>
            <a:t>1. </a:t>
          </a:r>
          <a:r>
            <a:rPr lang="ko-KR" altLang="en-US" sz="1100"/>
            <a:t>연계테이블 명명규칙 </a:t>
          </a:r>
          <a:r>
            <a:rPr lang="en-US" altLang="ko-KR" sz="1100"/>
            <a:t>:  IF_</a:t>
          </a:r>
          <a:r>
            <a:rPr lang="ko-KR" altLang="en-US" sz="1100"/>
            <a:t>송신시스템영문약어</a:t>
          </a:r>
          <a:r>
            <a:rPr lang="en-US" altLang="ko-KR" sz="1100"/>
            <a:t>3</a:t>
          </a:r>
          <a:r>
            <a:rPr lang="ko-KR" altLang="en-US" sz="1100"/>
            <a:t>자리</a:t>
          </a:r>
          <a:r>
            <a:rPr lang="en-US" altLang="ko-KR" sz="1100"/>
            <a:t>_</a:t>
          </a:r>
          <a:r>
            <a:rPr lang="ko-KR" altLang="en-US" sz="1100"/>
            <a:t>수신시스템영문약어</a:t>
          </a:r>
          <a:r>
            <a:rPr lang="en-US" altLang="ko-KR" sz="1100"/>
            <a:t>3</a:t>
          </a:r>
          <a:r>
            <a:rPr lang="ko-KR" altLang="en-US" sz="1100"/>
            <a:t>자리</a:t>
          </a:r>
          <a:r>
            <a:rPr lang="en-US" altLang="ko-KR" sz="1100"/>
            <a:t>_</a:t>
          </a:r>
          <a:r>
            <a:rPr lang="ko-KR" altLang="en-US" sz="1100"/>
            <a:t>일련번호</a:t>
          </a:r>
          <a:r>
            <a:rPr lang="en-US" altLang="ko-KR" sz="1100"/>
            <a:t>4</a:t>
          </a:r>
          <a:r>
            <a:rPr lang="ko-KR" altLang="en-US" sz="1100"/>
            <a:t>자리</a:t>
          </a:r>
          <a:r>
            <a:rPr lang="en-US" altLang="ko-KR" sz="1100"/>
            <a:t>_</a:t>
          </a:r>
          <a:r>
            <a:rPr lang="ko-KR" altLang="en-US" sz="1100"/>
            <a:t>연계명</a:t>
          </a:r>
          <a:r>
            <a:rPr lang="en-US" altLang="ko-KR" sz="1100"/>
            <a:t>_SND/RCV</a:t>
          </a:r>
        </a:p>
        <a:p>
          <a:r>
            <a:rPr lang="en-US" altLang="ko-KR" sz="1100"/>
            <a:t>   -  </a:t>
          </a:r>
          <a:r>
            <a:rPr lang="ko-KR" altLang="en-US" sz="1100"/>
            <a:t>연계명 </a:t>
          </a:r>
          <a:r>
            <a:rPr lang="en-US" altLang="ko-KR" sz="1100"/>
            <a:t>: </a:t>
          </a:r>
          <a:r>
            <a:rPr lang="ko-KR" altLang="en-US" sz="1100"/>
            <a:t>영문</a:t>
          </a:r>
          <a:r>
            <a:rPr lang="en-US" altLang="ko-KR" sz="1100"/>
            <a:t>10</a:t>
          </a:r>
          <a:r>
            <a:rPr lang="ko-KR" altLang="en-US" sz="1100"/>
            <a:t>자리 이내로 작성</a:t>
          </a:r>
          <a:endParaRPr lang="en-US" altLang="ko-KR" sz="1100"/>
        </a:p>
        <a:p>
          <a:r>
            <a:rPr lang="en-US" altLang="ko-KR" sz="1100"/>
            <a:t>   </a:t>
          </a:r>
          <a:r>
            <a:rPr lang="en-US" altLang="ko-KR" sz="1100">
              <a:solidFill>
                <a:srgbClr val="FF0000"/>
              </a:solidFill>
            </a:rPr>
            <a:t>2. </a:t>
          </a:r>
          <a:r>
            <a:rPr lang="ko-KR" altLang="en-US" sz="1100">
              <a:solidFill>
                <a:srgbClr val="FF0000"/>
              </a:solidFill>
            </a:rPr>
            <a:t>타 시스템 연계 시 연계담당자 일원화 하여 인터페이스 설계서 전달 </a:t>
          </a:r>
          <a:endParaRPr lang="en-US" altLang="ko-KR" sz="1100">
            <a:solidFill>
              <a:srgbClr val="FF0000"/>
            </a:solidFill>
          </a:endParaRPr>
        </a:p>
        <a:p>
          <a:r>
            <a:rPr lang="en-US" altLang="ko-KR" sz="1100">
              <a:solidFill>
                <a:srgbClr val="FF0000"/>
              </a:solidFill>
            </a:rPr>
            <a:t>3.</a:t>
          </a:r>
          <a:r>
            <a:rPr lang="en-US" altLang="ko-KR" sz="1100" baseline="0">
              <a:solidFill>
                <a:srgbClr val="FF0000"/>
              </a:solidFill>
            </a:rPr>
            <a:t> </a:t>
          </a:r>
          <a:r>
            <a:rPr lang="ko-KR" altLang="en-US" sz="1100" baseline="0">
              <a:solidFill>
                <a:srgbClr val="FF0000"/>
              </a:solidFill>
            </a:rPr>
            <a:t>논리 컬럼명의 경우 송</a:t>
          </a:r>
          <a:r>
            <a:rPr lang="en-US" altLang="ko-KR" sz="1100" baseline="0">
              <a:solidFill>
                <a:srgbClr val="FF0000"/>
              </a:solidFill>
            </a:rPr>
            <a:t>/</a:t>
          </a:r>
          <a:r>
            <a:rPr lang="ko-KR" altLang="en-US" sz="1100" baseline="0">
              <a:solidFill>
                <a:srgbClr val="FF0000"/>
              </a:solidFill>
            </a:rPr>
            <a:t>수신 시스템 동일하게 작성</a:t>
          </a:r>
          <a:endParaRPr lang="en-US" altLang="ko-KR" sz="1100" baseline="0">
            <a:solidFill>
              <a:srgbClr val="FF0000"/>
            </a:solidFill>
          </a:endParaRPr>
        </a:p>
        <a:p>
          <a:r>
            <a:rPr lang="en-US" altLang="ko-KR" sz="1100" baseline="0">
              <a:solidFill>
                <a:srgbClr val="FF0000"/>
              </a:solidFill>
            </a:rPr>
            <a:t>   ( </a:t>
          </a:r>
          <a:r>
            <a:rPr lang="ko-KR" altLang="en-US" sz="1100" baseline="0">
              <a:solidFill>
                <a:srgbClr val="FF0000"/>
              </a:solidFill>
            </a:rPr>
            <a:t>예외 </a:t>
          </a:r>
          <a:r>
            <a:rPr lang="en-US" altLang="ko-KR" sz="1100" baseline="0">
              <a:solidFill>
                <a:srgbClr val="FF0000"/>
              </a:solidFill>
            </a:rPr>
            <a:t>: </a:t>
          </a:r>
          <a:r>
            <a:rPr lang="ko-KR" altLang="en-US" sz="1100" baseline="0">
              <a:solidFill>
                <a:srgbClr val="FF0000"/>
              </a:solidFill>
            </a:rPr>
            <a:t>시스템별 도메인이 다를 경우는 다르게 작성 가능  </a:t>
          </a:r>
          <a:r>
            <a:rPr lang="en-US" altLang="ko-KR" sz="1100" baseline="0">
              <a:solidFill>
                <a:srgbClr val="FF0000"/>
              </a:solidFill>
            </a:rPr>
            <a:t>: ex : </a:t>
          </a:r>
          <a:r>
            <a:rPr lang="ko-KR" altLang="en-US" sz="1100" baseline="0">
              <a:solidFill>
                <a:srgbClr val="FF0000"/>
              </a:solidFill>
            </a:rPr>
            <a:t>송신시스템 </a:t>
          </a:r>
          <a:r>
            <a:rPr lang="en-US" altLang="ko-KR" sz="1100" baseline="0">
              <a:solidFill>
                <a:srgbClr val="FF0000"/>
              </a:solidFill>
            </a:rPr>
            <a:t>: </a:t>
          </a:r>
          <a:r>
            <a:rPr lang="ko-KR" altLang="en-US" sz="1100" baseline="0">
              <a:solidFill>
                <a:srgbClr val="FF0000"/>
              </a:solidFill>
            </a:rPr>
            <a:t>일</a:t>
          </a:r>
          <a:r>
            <a:rPr lang="en-US" altLang="ko-KR" sz="1100" baseline="0">
              <a:solidFill>
                <a:srgbClr val="FF0000"/>
              </a:solidFill>
            </a:rPr>
            <a:t>, </a:t>
          </a:r>
          <a:r>
            <a:rPr lang="ko-KR" altLang="en-US" sz="1100" baseline="0">
              <a:solidFill>
                <a:srgbClr val="FF0000"/>
              </a:solidFill>
            </a:rPr>
            <a:t>일자</a:t>
          </a:r>
          <a:endParaRPr lang="en-US" altLang="ko-KR" sz="1100">
            <a:solidFill>
              <a:srgbClr val="FF0000"/>
            </a:solidFill>
          </a:endParaRPr>
        </a:p>
        <a:p>
          <a:endParaRPr lang="en-US" altLang="ko-KR" sz="1100">
            <a:solidFill>
              <a:srgbClr val="FF0000"/>
            </a:solidFill>
          </a:endParaRPr>
        </a:p>
        <a:p>
          <a:endParaRPr lang="en-US" altLang="ko-KR" sz="1100">
            <a:solidFill>
              <a:srgbClr val="FF0000"/>
            </a:solidFill>
          </a:endParaRPr>
        </a:p>
        <a:p>
          <a:r>
            <a:rPr lang="en-US" altLang="ko-KR" sz="1100">
              <a:solidFill>
                <a:srgbClr val="FF0000"/>
              </a:solidFill>
            </a:rPr>
            <a:t>3. </a:t>
          </a:r>
          <a:r>
            <a:rPr lang="ko-KR" altLang="en-US" sz="1100">
              <a:solidFill>
                <a:srgbClr val="FF0000"/>
              </a:solidFill>
            </a:rPr>
            <a:t>인터페이스 설계서 연계 컬럼 작성 시 </a:t>
          </a:r>
          <a:r>
            <a:rPr lang="en-US" altLang="ko-KR" sz="1100">
              <a:solidFill>
                <a:srgbClr val="FF0000"/>
              </a:solidFill>
            </a:rPr>
            <a:t>SMETA </a:t>
          </a:r>
          <a:r>
            <a:rPr lang="ko-KR" altLang="en-US" sz="1100">
              <a:solidFill>
                <a:srgbClr val="FF0000"/>
              </a:solidFill>
            </a:rPr>
            <a:t>확인 후 작성</a:t>
          </a:r>
          <a:r>
            <a:rPr lang="en-US" altLang="ko-KR" sz="1100">
              <a:solidFill>
                <a:srgbClr val="FF0000"/>
              </a:solidFill>
            </a:rPr>
            <a:t>(</a:t>
          </a:r>
          <a:r>
            <a:rPr lang="ko-KR" altLang="en-US" sz="1100">
              <a:solidFill>
                <a:srgbClr val="FF0000"/>
              </a:solidFill>
            </a:rPr>
            <a:t>추후 </a:t>
          </a:r>
          <a:r>
            <a:rPr lang="en-US" altLang="ko-KR" sz="1100">
              <a:solidFill>
                <a:srgbClr val="FF0000"/>
              </a:solidFill>
            </a:rPr>
            <a:t>SMETA</a:t>
          </a:r>
          <a:r>
            <a:rPr lang="en-US" altLang="ko-KR" sz="1100" baseline="0">
              <a:solidFill>
                <a:srgbClr val="FF0000"/>
              </a:solidFill>
            </a:rPr>
            <a:t> </a:t>
          </a:r>
          <a:r>
            <a:rPr lang="ko-KR" altLang="en-US" sz="1100" baseline="0">
              <a:solidFill>
                <a:srgbClr val="FF0000"/>
              </a:solidFill>
            </a:rPr>
            <a:t>접속 가능시</a:t>
          </a:r>
          <a:r>
            <a:rPr lang="en-US" altLang="ko-KR" sz="1100" baseline="0">
              <a:solidFill>
                <a:srgbClr val="FF0000"/>
              </a:solidFill>
            </a:rPr>
            <a:t>)</a:t>
          </a:r>
          <a:r>
            <a:rPr lang="ko-KR" altLang="en-US" sz="110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ebo_005\Documents\Amaranth10\EDS_ADD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ebo_090\Documents\EDS_ADD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이력"/>
      <sheetName val="요건정의서"/>
      <sheetName val="시스템 정보"/>
      <sheetName val="매핑정의서_pjtListAll"/>
      <sheetName val="매핑정의서_buildListAll"/>
      <sheetName val="매핑정의서_buildListSearch"/>
      <sheetName val="매핑정의서_udtListAll"/>
      <sheetName val="매핑정의서_udtListSearch"/>
      <sheetName val="매핑정의서_udtListReq"/>
      <sheetName val="매핑정의서_udtListVerCboDev"/>
      <sheetName val="매핑정의서_udtListVerCboProd"/>
      <sheetName val="매핑정의서_udtListVerPkgDev"/>
      <sheetName val="매핑정의서_udtListVerPkgProd"/>
      <sheetName val="요건정의서 작성가이드"/>
      <sheetName val="매핑정의서 작성가이드"/>
      <sheetName val="연계 테이블 작성가이드(업무)"/>
      <sheetName val="연계 테이블 구성 (IF 테이블 상태값 변화)"/>
      <sheetName val="Web Service 연계 로그 테이블"/>
    </sheetNames>
    <sheetDataSet>
      <sheetData sheetId="0" refreshError="1"/>
      <sheetData sheetId="1" refreshError="1"/>
      <sheetData sheetId="2" refreshError="1">
        <row r="2">
          <cell r="AP2">
            <v>45846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이력"/>
      <sheetName val="요건정의서"/>
      <sheetName val="시스템 정보"/>
      <sheetName val="매핑정의서_pjtListAll"/>
      <sheetName val="매핑정의서_buildListAll"/>
      <sheetName val="매핑정의서_buildListSearch"/>
      <sheetName val="매핑정의서_udtListAll"/>
      <sheetName val="매핑정의서_udtListSearch"/>
      <sheetName val="매핑정의서_udtListReq"/>
      <sheetName val="매핑정의서_udtListVerCboDev"/>
      <sheetName val="매핑정의서_udtListVerCboProd"/>
      <sheetName val="매핑정의서_udtListVerPkgDev"/>
      <sheetName val="매핑정의서_udtListVerPkgProd"/>
      <sheetName val="요건정의서 작성가이드"/>
      <sheetName val="매핑정의서 작성가이드"/>
      <sheetName val="연계 테이블 작성가이드(업무)"/>
      <sheetName val="연계 테이블 구성 (IF 테이블 상태값 변화)"/>
      <sheetName val="Web Service 연계 로그 테이블"/>
    </sheetNames>
    <sheetDataSet>
      <sheetData sheetId="0" refreshError="1"/>
      <sheetData sheetId="1" refreshError="1"/>
      <sheetData sheetId="2">
        <row r="2">
          <cell r="AP2">
            <v>45846</v>
          </cell>
        </row>
      </sheetData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dsd.high1.com/addon/api/udt/ver/pkg/prod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dsd.high1.com/addon/api/pjt/list/al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dsd.high1.com/addon/api/build/list/search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dsd.high1.com/addon/api/build/buildRequest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dsd.high1.com/addon/api/pjt/list/all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dsd.high1.com/addon/api/deploy/save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dsd.high1.com/addon/api/deploy/approve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dsd.high1.com/addon/api/mob/udt/list/al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dsd.high1.com/addon/api/mob/udt/list/search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edsd.high1.com/addon/api/mob/udt/list/req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edsd.high1.com/addon/api/mob/udt/ver/cbo/dev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s://edsd.high1.com/addon/api/mob/udt/ver/cbo/prod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edsd.high1.com/addon/api/mob/udt/ver/pkg/dev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edsd.high1.com/addon/api/mob/udt/ver/pkg/prod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edsd.high1.com/addon/api/mob/build/list/all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edsd.high1.com/addon/api/mob/build/list/search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edsd.high1.com/addon/api/mob/build/buildRequest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edsd.high1.com/addon/api/mob/pjt/list/all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s://edsd.high1.com/addon/api/mob/deploy/save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s://edsd.high1.com/addon/api/mob/deploy/approv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dsd.high1.com/addon/api/auth/getToken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s://edsd.high1.com/addon/api/gw/result/front/prod/latest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s://edsd.high1.com/addon/api/gw/result/front/dev/latest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s://edsd.high1.com/addon/api/gw/result/back/prod/latest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s://edsd.high1.com/addon/api/gw/result/back/dev/latest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s://edsd.high1.com/addon/api/gw/deploy/front/prod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s://edsd.high1.com/addon/api/gw/deploy/front/dev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s://edsd.high1.com/addon/api/gw/deploy/back/prod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s://edsd.high1.com/addon/api/gw/deploy/back/dev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dsd.high1.com/addon/api/udt/list/all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file:///C:\Users\Administrator\Downloads\Amaranth10\XML%20&#44592;&#52488;%20&#44032;&#51060;&#46300;.html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dsd.high1.com/addon/api/udt/list/searc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dsd.high1.com/addon/api/udt/list/req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dsd.high1.com/addon/api/udt/ver/cbo/dev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dsd.high1.com/addon/api/udt/ver/cbo/prod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dsd.high1.com/addon/api/udt/ver/pkg/de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3"/>
  <sheetViews>
    <sheetView zoomScale="80" zoomScaleNormal="80" workbookViewId="0"/>
  </sheetViews>
  <sheetFormatPr defaultColWidth="9" defaultRowHeight="15"/>
  <cols>
    <col min="1" max="1" width="134.42578125" style="12" customWidth="1"/>
    <col min="2" max="16384" width="9" style="12"/>
  </cols>
  <sheetData>
    <row r="1" spans="1:1" ht="409.5" customHeight="1">
      <c r="A1"/>
    </row>
    <row r="3" spans="1:1" ht="4.5" customHeight="1"/>
  </sheetData>
  <phoneticPr fontId="3" type="noConversion"/>
  <pageMargins left="0.7" right="0.7" top="0.75" bottom="0.75" header="0.3" footer="0.3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  <pageSetUpPr fitToPage="1"/>
  </sheetPr>
  <dimension ref="A1:V41"/>
  <sheetViews>
    <sheetView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[1]요건정의서!AP2</f>
        <v>45846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797</v>
      </c>
    </row>
    <row r="6" spans="1:21" ht="18.75" customHeight="1">
      <c r="C6" s="26"/>
      <c r="E6" s="338" t="s">
        <v>798</v>
      </c>
      <c r="F6" s="336" t="s">
        <v>799</v>
      </c>
    </row>
    <row r="7" spans="1:21" s="29" customFormat="1" ht="25.5" customHeight="1">
      <c r="B7" s="505" t="s">
        <v>777</v>
      </c>
      <c r="C7" s="505"/>
      <c r="D7" s="505"/>
      <c r="E7" s="505"/>
      <c r="F7" s="505"/>
      <c r="G7" s="505"/>
      <c r="H7" s="505"/>
      <c r="I7" s="505"/>
      <c r="J7" s="505"/>
      <c r="K7" s="490" t="s">
        <v>800</v>
      </c>
      <c r="L7" s="490"/>
      <c r="M7" s="490"/>
      <c r="N7" s="490"/>
      <c r="O7" s="490"/>
      <c r="P7" s="490"/>
      <c r="Q7" s="490"/>
      <c r="R7" s="391"/>
      <c r="S7" s="492" t="s">
        <v>778</v>
      </c>
    </row>
    <row r="8" spans="1:21" s="29" customFormat="1" ht="21.75" customHeight="1">
      <c r="B8" s="487" t="s">
        <v>758</v>
      </c>
      <c r="C8" s="487"/>
      <c r="D8" s="487"/>
      <c r="E8" s="489" t="s">
        <v>795</v>
      </c>
      <c r="F8" s="489"/>
      <c r="G8" s="489"/>
      <c r="H8" s="489"/>
      <c r="I8" s="489"/>
      <c r="J8" s="489"/>
      <c r="K8" s="395" t="s">
        <v>758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759</v>
      </c>
      <c r="C9" s="487"/>
      <c r="D9" s="488"/>
      <c r="E9" s="485"/>
      <c r="F9" s="486"/>
      <c r="G9" s="486"/>
      <c r="H9" s="486"/>
      <c r="I9" s="486"/>
      <c r="J9" s="486"/>
      <c r="K9" s="396" t="s">
        <v>759</v>
      </c>
      <c r="L9" s="485" t="s">
        <v>801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802</v>
      </c>
      <c r="C10" s="487"/>
      <c r="D10" s="488"/>
      <c r="E10" s="489" t="s">
        <v>795</v>
      </c>
      <c r="F10" s="489"/>
      <c r="G10" s="489"/>
      <c r="H10" s="489"/>
      <c r="I10" s="489"/>
      <c r="J10" s="489"/>
      <c r="K10" s="396" t="s">
        <v>781</v>
      </c>
      <c r="L10" s="489" t="s">
        <v>803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804</v>
      </c>
      <c r="C11" s="490" t="s">
        <v>805</v>
      </c>
      <c r="D11" s="491"/>
      <c r="E11" s="154" t="s">
        <v>782</v>
      </c>
      <c r="F11" s="31" t="s">
        <v>806</v>
      </c>
      <c r="G11" s="31" t="s">
        <v>762</v>
      </c>
      <c r="H11" s="31" t="s">
        <v>807</v>
      </c>
      <c r="I11" s="31" t="s">
        <v>784</v>
      </c>
      <c r="J11" s="31" t="s">
        <v>783</v>
      </c>
      <c r="K11" s="31" t="s">
        <v>782</v>
      </c>
      <c r="L11" s="31" t="s">
        <v>806</v>
      </c>
      <c r="M11" s="31" t="s">
        <v>762</v>
      </c>
      <c r="N11" s="31" t="s">
        <v>807</v>
      </c>
      <c r="O11" s="31" t="s">
        <v>784</v>
      </c>
      <c r="P11" s="31" t="s">
        <v>783</v>
      </c>
      <c r="Q11" s="41" t="s">
        <v>808</v>
      </c>
      <c r="R11" s="398" t="s">
        <v>786</v>
      </c>
      <c r="S11" s="494"/>
    </row>
    <row r="12" spans="1:21" s="29" customFormat="1" ht="15">
      <c r="B12" s="262">
        <v>1</v>
      </c>
      <c r="C12" s="495" t="s">
        <v>809</v>
      </c>
      <c r="D12" s="498" t="s">
        <v>788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766</v>
      </c>
    </row>
    <row r="17" spans="1:22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766</v>
      </c>
      <c r="V17" s="407"/>
    </row>
    <row r="18" spans="1:22" s="29" customFormat="1" ht="15">
      <c r="B18" s="262"/>
      <c r="C18" s="496"/>
      <c r="D18" s="500" t="s">
        <v>810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766</v>
      </c>
    </row>
    <row r="19" spans="1:22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766</v>
      </c>
    </row>
    <row r="20" spans="1:22" s="29" customFormat="1" ht="30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747</v>
      </c>
      <c r="L20" s="407" t="s">
        <v>748</v>
      </c>
      <c r="M20" s="406"/>
      <c r="N20" s="404" t="s">
        <v>274</v>
      </c>
      <c r="O20" s="359"/>
      <c r="P20" s="407" t="s">
        <v>789</v>
      </c>
      <c r="Q20" s="410"/>
      <c r="R20" s="411"/>
      <c r="S20" s="412"/>
    </row>
    <row r="21" spans="1:22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750</v>
      </c>
      <c r="L21" s="407" t="s">
        <v>751</v>
      </c>
      <c r="M21" s="406"/>
      <c r="N21" s="404" t="s">
        <v>274</v>
      </c>
      <c r="O21" s="359"/>
      <c r="P21" s="407" t="s">
        <v>790</v>
      </c>
      <c r="Q21" s="410"/>
      <c r="R21" s="411"/>
      <c r="S21" s="412"/>
    </row>
    <row r="22" spans="1:22" s="29" customFormat="1" ht="15">
      <c r="B22" s="262"/>
      <c r="C22" s="496"/>
      <c r="D22" s="500"/>
      <c r="E22" s="407"/>
      <c r="F22" s="407"/>
      <c r="G22" s="406"/>
      <c r="H22" s="404"/>
      <c r="I22" s="359"/>
      <c r="J22" s="407"/>
      <c r="K22" s="407"/>
      <c r="L22" s="407"/>
      <c r="M22" s="408"/>
      <c r="N22" s="407"/>
      <c r="O22" s="409"/>
      <c r="P22" s="407"/>
      <c r="Q22" s="410"/>
      <c r="R22" s="411"/>
      <c r="S22" s="412"/>
    </row>
    <row r="23" spans="1:22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/>
      <c r="L23" s="407"/>
      <c r="M23" s="408"/>
      <c r="N23" s="407"/>
      <c r="O23" s="409"/>
      <c r="P23" s="407"/>
      <c r="Q23" s="410"/>
      <c r="R23" s="411"/>
      <c r="S23" s="412"/>
    </row>
    <row r="24" spans="1:22" s="29" customFormat="1" ht="15">
      <c r="B24" s="262"/>
      <c r="C24" s="496"/>
      <c r="D24" s="500"/>
      <c r="E24" s="407"/>
      <c r="F24" s="407" t="s">
        <v>766</v>
      </c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2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2" s="29" customFormat="1" ht="15">
      <c r="A26" s="29" t="s">
        <v>792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2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2" s="29" customFormat="1" ht="15">
      <c r="A28" s="29" t="s">
        <v>792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2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2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2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766</v>
      </c>
    </row>
    <row r="33" spans="2:19" ht="18.75" customHeight="1" thickBot="1">
      <c r="B33" s="29" t="s">
        <v>793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811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83"/>
      <c r="D35" s="484" t="s">
        <v>795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812</v>
      </c>
      <c r="C36" s="483"/>
      <c r="D36" s="484" t="s">
        <v>795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772</v>
      </c>
      <c r="C37" s="439"/>
      <c r="D37" s="484" t="s">
        <v>795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813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774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53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C12:C31"/>
    <mergeCell ref="D12:D17"/>
    <mergeCell ref="D18:D31"/>
    <mergeCell ref="B2:O4"/>
    <mergeCell ref="P2:R2"/>
    <mergeCell ref="P3:R4"/>
    <mergeCell ref="B7:J7"/>
    <mergeCell ref="K7:Q7"/>
    <mergeCell ref="C11:D11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</mergeCells>
  <phoneticPr fontId="3" type="noConversion"/>
  <dataValidations count="1">
    <dataValidation type="list" allowBlank="1" showInputMessage="1" showErrorMessage="1" sqref="H12:H31 N12:N31" xr:uid="{00000000-0002-0000-0900-000000000000}">
      <formula1>"List,Object,String,Decimal,Positive Decimal,Integer,Positive Integer"</formula1>
    </dataValidation>
  </dataValidations>
  <hyperlinks>
    <hyperlink ref="L9" r:id="rId1" xr:uid="{00000000-0004-0000-09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[2]요건정의서!AP2</f>
        <v>45846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>
        <f>[2]요건정의서!AP3</f>
        <v>0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870</v>
      </c>
    </row>
    <row r="6" spans="1:21" ht="18.75" customHeight="1">
      <c r="C6" s="26"/>
      <c r="E6" s="338" t="s">
        <v>871</v>
      </c>
      <c r="F6" s="336" t="s">
        <v>401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256</v>
      </c>
      <c r="L7" s="490"/>
      <c r="M7" s="490"/>
      <c r="N7" s="490"/>
      <c r="O7" s="490"/>
      <c r="P7" s="490"/>
      <c r="Q7" s="490"/>
      <c r="R7" s="392"/>
      <c r="S7" s="492" t="s">
        <v>872</v>
      </c>
    </row>
    <row r="8" spans="1:21" s="29" customFormat="1" ht="21.75" customHeight="1">
      <c r="B8" s="487" t="s">
        <v>221</v>
      </c>
      <c r="C8" s="487"/>
      <c r="D8" s="487"/>
      <c r="E8" s="489" t="s">
        <v>873</v>
      </c>
      <c r="F8" s="489"/>
      <c r="G8" s="489"/>
      <c r="H8" s="489"/>
      <c r="I8" s="489"/>
      <c r="J8" s="489"/>
      <c r="K8" s="395" t="s">
        <v>874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875</v>
      </c>
      <c r="C9" s="487"/>
      <c r="D9" s="488"/>
      <c r="E9" s="485"/>
      <c r="F9" s="486"/>
      <c r="G9" s="486"/>
      <c r="H9" s="486"/>
      <c r="I9" s="486"/>
      <c r="J9" s="486"/>
      <c r="K9" s="396" t="s">
        <v>875</v>
      </c>
      <c r="L9" s="485" t="s">
        <v>876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873</v>
      </c>
      <c r="F10" s="489"/>
      <c r="G10" s="489"/>
      <c r="H10" s="489"/>
      <c r="I10" s="489"/>
      <c r="J10" s="489"/>
      <c r="K10" s="396" t="s">
        <v>877</v>
      </c>
      <c r="L10" s="489" t="s">
        <v>878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879</v>
      </c>
      <c r="C11" s="490" t="s">
        <v>183</v>
      </c>
      <c r="D11" s="491"/>
      <c r="E11" s="154" t="s">
        <v>880</v>
      </c>
      <c r="F11" s="31" t="s">
        <v>881</v>
      </c>
      <c r="G11" s="31" t="s">
        <v>882</v>
      </c>
      <c r="H11" s="31" t="s">
        <v>650</v>
      </c>
      <c r="I11" s="31" t="s">
        <v>883</v>
      </c>
      <c r="J11" s="31" t="s">
        <v>884</v>
      </c>
      <c r="K11" s="31" t="s">
        <v>880</v>
      </c>
      <c r="L11" s="31" t="s">
        <v>881</v>
      </c>
      <c r="M11" s="31" t="s">
        <v>882</v>
      </c>
      <c r="N11" s="31" t="s">
        <v>885</v>
      </c>
      <c r="O11" s="31" t="s">
        <v>886</v>
      </c>
      <c r="P11" s="31" t="s">
        <v>652</v>
      </c>
      <c r="Q11" s="41" t="s">
        <v>887</v>
      </c>
      <c r="R11" s="398" t="s">
        <v>888</v>
      </c>
      <c r="S11" s="494"/>
    </row>
    <row r="12" spans="1:21" s="29" customFormat="1" ht="15">
      <c r="B12" s="262">
        <v>1</v>
      </c>
      <c r="C12" s="495" t="s">
        <v>889</v>
      </c>
      <c r="D12" s="506" t="s">
        <v>890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45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45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45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45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891</v>
      </c>
    </row>
    <row r="17" spans="1:21" s="29" customFormat="1" ht="15">
      <c r="B17" s="262"/>
      <c r="C17" s="444"/>
      <c r="D17" s="446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891</v>
      </c>
    </row>
    <row r="18" spans="1:21" s="29" customFormat="1" ht="15">
      <c r="B18" s="262"/>
      <c r="C18" s="496"/>
      <c r="D18" s="447" t="s">
        <v>295</v>
      </c>
      <c r="E18" s="404"/>
      <c r="F18" s="404"/>
      <c r="G18" s="400"/>
      <c r="H18" s="404"/>
      <c r="I18" s="359"/>
      <c r="J18" s="404"/>
      <c r="K18" s="404" t="s">
        <v>892</v>
      </c>
      <c r="L18" s="404" t="s">
        <v>893</v>
      </c>
      <c r="M18" s="400"/>
      <c r="N18" s="404" t="s">
        <v>894</v>
      </c>
      <c r="O18" s="359" t="s">
        <v>895</v>
      </c>
      <c r="P18" s="404" t="s">
        <v>896</v>
      </c>
      <c r="Q18" s="370"/>
      <c r="R18" s="403"/>
      <c r="S18" s="405"/>
      <c r="U18" s="29" t="s">
        <v>454</v>
      </c>
    </row>
    <row r="19" spans="1:21" s="29" customFormat="1" ht="15">
      <c r="B19" s="262"/>
      <c r="C19" s="496"/>
      <c r="D19" s="445"/>
      <c r="E19" s="404"/>
      <c r="F19" s="404"/>
      <c r="G19" s="406"/>
      <c r="H19" s="404"/>
      <c r="I19" s="359"/>
      <c r="J19" s="404"/>
      <c r="K19" s="404" t="s">
        <v>897</v>
      </c>
      <c r="L19" s="404" t="s">
        <v>898</v>
      </c>
      <c r="M19" s="406"/>
      <c r="N19" s="404" t="s">
        <v>561</v>
      </c>
      <c r="O19" s="359" t="s">
        <v>895</v>
      </c>
      <c r="P19" s="404"/>
      <c r="Q19" s="370"/>
      <c r="R19" s="403"/>
      <c r="S19" s="405"/>
      <c r="U19" s="29" t="s">
        <v>891</v>
      </c>
    </row>
    <row r="20" spans="1:21" s="29" customFormat="1" ht="15">
      <c r="B20" s="262"/>
      <c r="C20" s="496"/>
      <c r="D20" s="445"/>
      <c r="E20" s="407"/>
      <c r="F20" s="407"/>
      <c r="G20" s="406"/>
      <c r="H20" s="404"/>
      <c r="I20" s="359"/>
      <c r="J20" s="407"/>
      <c r="K20" s="407" t="s">
        <v>899</v>
      </c>
      <c r="L20" s="407" t="s">
        <v>900</v>
      </c>
      <c r="M20" s="406"/>
      <c r="N20" s="404" t="s">
        <v>894</v>
      </c>
      <c r="O20" s="359" t="s">
        <v>842</v>
      </c>
      <c r="P20" s="407"/>
      <c r="Q20" s="410"/>
      <c r="R20" s="411"/>
      <c r="S20" s="412"/>
    </row>
    <row r="21" spans="1:21" s="29" customFormat="1" ht="15">
      <c r="B21" s="262"/>
      <c r="C21" s="496"/>
      <c r="D21" s="445"/>
      <c r="E21" s="407"/>
      <c r="F21" s="407"/>
      <c r="G21" s="406"/>
      <c r="H21" s="404"/>
      <c r="I21" s="359"/>
      <c r="J21" s="407"/>
      <c r="K21" s="407" t="s">
        <v>901</v>
      </c>
      <c r="L21" s="407" t="s">
        <v>902</v>
      </c>
      <c r="M21" s="406"/>
      <c r="N21" s="404" t="s">
        <v>903</v>
      </c>
      <c r="O21" s="359" t="s">
        <v>904</v>
      </c>
      <c r="P21" s="407"/>
      <c r="Q21" s="410"/>
      <c r="R21" s="411"/>
      <c r="S21" s="412"/>
    </row>
    <row r="22" spans="1:21" s="29" customFormat="1" ht="15">
      <c r="B22" s="262"/>
      <c r="C22" s="496"/>
      <c r="D22" s="445"/>
      <c r="E22" s="407"/>
      <c r="F22" s="407"/>
      <c r="G22" s="406"/>
      <c r="H22" s="404"/>
      <c r="I22" s="359"/>
      <c r="J22" s="407"/>
      <c r="K22" s="407" t="s">
        <v>905</v>
      </c>
      <c r="L22" s="407" t="s">
        <v>906</v>
      </c>
      <c r="M22" s="406"/>
      <c r="N22" s="404" t="s">
        <v>903</v>
      </c>
      <c r="O22" s="359" t="s">
        <v>97</v>
      </c>
      <c r="P22" s="407" t="s">
        <v>907</v>
      </c>
      <c r="Q22" s="410"/>
      <c r="R22" s="411"/>
      <c r="S22" s="412"/>
    </row>
    <row r="23" spans="1:21" s="29" customFormat="1" ht="15">
      <c r="B23" s="262"/>
      <c r="C23" s="496"/>
      <c r="D23" s="445"/>
      <c r="E23" s="407"/>
      <c r="F23" s="407"/>
      <c r="G23" s="406"/>
      <c r="H23" s="404"/>
      <c r="I23" s="359"/>
      <c r="J23" s="427"/>
      <c r="K23" s="407" t="s">
        <v>908</v>
      </c>
      <c r="L23" s="407" t="s">
        <v>909</v>
      </c>
      <c r="M23" s="406"/>
      <c r="N23" s="404" t="s">
        <v>894</v>
      </c>
      <c r="O23" s="359" t="s">
        <v>895</v>
      </c>
      <c r="P23" s="427" t="s">
        <v>910</v>
      </c>
      <c r="Q23" s="410"/>
      <c r="R23" s="411"/>
      <c r="S23" s="412"/>
    </row>
    <row r="24" spans="1:21" s="29" customFormat="1" ht="15">
      <c r="B24" s="262"/>
      <c r="C24" s="496"/>
      <c r="D24" s="445"/>
      <c r="E24" s="407"/>
      <c r="F24" s="407"/>
      <c r="G24" s="406"/>
      <c r="H24" s="404"/>
      <c r="I24" s="359"/>
      <c r="J24" s="407"/>
      <c r="K24" s="407" t="s">
        <v>911</v>
      </c>
      <c r="L24" s="407" t="s">
        <v>912</v>
      </c>
      <c r="M24" s="406"/>
      <c r="N24" s="404" t="s">
        <v>274</v>
      </c>
      <c r="O24" s="359" t="s">
        <v>913</v>
      </c>
      <c r="P24" s="407" t="s">
        <v>914</v>
      </c>
      <c r="Q24" s="410"/>
      <c r="R24" s="411"/>
      <c r="S24" s="412"/>
    </row>
    <row r="25" spans="1:21" s="29" customFormat="1" ht="105">
      <c r="B25" s="262"/>
      <c r="C25" s="496"/>
      <c r="D25" s="445"/>
      <c r="E25" s="407"/>
      <c r="F25" s="407"/>
      <c r="G25" s="406"/>
      <c r="H25" s="404"/>
      <c r="I25" s="359"/>
      <c r="J25" s="407"/>
      <c r="K25" s="407" t="s">
        <v>915</v>
      </c>
      <c r="L25" s="407" t="s">
        <v>916</v>
      </c>
      <c r="M25" s="406"/>
      <c r="N25" s="404" t="s">
        <v>894</v>
      </c>
      <c r="O25" s="359" t="s">
        <v>917</v>
      </c>
      <c r="P25" s="407" t="s">
        <v>918</v>
      </c>
      <c r="Q25" s="410"/>
      <c r="R25" s="411"/>
      <c r="S25" s="412"/>
    </row>
    <row r="26" spans="1:21" s="29" customFormat="1" ht="15">
      <c r="A26" s="29" t="s">
        <v>919</v>
      </c>
      <c r="B26" s="262"/>
      <c r="C26" s="496"/>
      <c r="D26" s="445"/>
      <c r="E26" s="407"/>
      <c r="F26" s="407"/>
      <c r="G26" s="406"/>
      <c r="H26" s="404"/>
      <c r="I26" s="359"/>
      <c r="J26" s="407"/>
      <c r="K26" s="407" t="s">
        <v>920</v>
      </c>
      <c r="L26" s="407" t="s">
        <v>921</v>
      </c>
      <c r="M26" s="406"/>
      <c r="N26" s="404" t="s">
        <v>274</v>
      </c>
      <c r="O26" s="359" t="s">
        <v>913</v>
      </c>
      <c r="P26" s="407" t="s">
        <v>922</v>
      </c>
      <c r="Q26" s="410"/>
      <c r="R26" s="411"/>
      <c r="S26" s="412"/>
    </row>
    <row r="27" spans="1:21" s="29" customFormat="1" ht="15">
      <c r="B27" s="262"/>
      <c r="C27" s="496"/>
      <c r="D27" s="445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919</v>
      </c>
      <c r="B28" s="262"/>
      <c r="C28" s="496"/>
      <c r="D28" s="445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445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445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7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454</v>
      </c>
    </row>
    <row r="33" spans="2:19" ht="18.75" customHeight="1" thickBot="1">
      <c r="B33" s="29" t="s">
        <v>923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924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925</v>
      </c>
      <c r="C35" s="483"/>
      <c r="D35" s="484" t="s">
        <v>873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926</v>
      </c>
      <c r="C36" s="483"/>
      <c r="D36" s="484" t="s">
        <v>864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927</v>
      </c>
      <c r="C37" s="439"/>
      <c r="D37" s="484" t="s">
        <v>873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928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929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930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0A00-000000000000}">
      <formula1>"List,Object,String,Decimal,Positive Decimal,Integer,Positive Integer"</formula1>
    </dataValidation>
  </dataValidations>
  <hyperlinks>
    <hyperlink ref="L9" r:id="rId1" display="https://edsd.high1.com/addon/api/pjt/list/all" xr:uid="{00000000-0004-0000-0A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W15" sqref="W15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[2]요건정의서!AP2</f>
        <v>45846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>
        <f>[2]요건정의서!AP3</f>
        <v>0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931</v>
      </c>
    </row>
    <row r="6" spans="1:21" ht="18.75" customHeight="1">
      <c r="C6" s="26"/>
      <c r="E6" s="338" t="s">
        <v>932</v>
      </c>
      <c r="F6" s="336" t="s">
        <v>933</v>
      </c>
    </row>
    <row r="7" spans="1:21" s="29" customFormat="1" ht="25.5" customHeight="1">
      <c r="B7" s="505" t="s">
        <v>934</v>
      </c>
      <c r="C7" s="505"/>
      <c r="D7" s="505"/>
      <c r="E7" s="505"/>
      <c r="F7" s="505"/>
      <c r="G7" s="505"/>
      <c r="H7" s="505"/>
      <c r="I7" s="505"/>
      <c r="J7" s="505"/>
      <c r="K7" s="490" t="s">
        <v>935</v>
      </c>
      <c r="L7" s="490"/>
      <c r="M7" s="490"/>
      <c r="N7" s="490"/>
      <c r="O7" s="490"/>
      <c r="P7" s="490"/>
      <c r="Q7" s="490"/>
      <c r="R7" s="392"/>
      <c r="S7" s="492" t="s">
        <v>936</v>
      </c>
    </row>
    <row r="8" spans="1:21" s="29" customFormat="1" ht="21.75" customHeight="1">
      <c r="B8" s="487" t="s">
        <v>937</v>
      </c>
      <c r="C8" s="487"/>
      <c r="D8" s="487"/>
      <c r="E8" s="489" t="s">
        <v>938</v>
      </c>
      <c r="F8" s="489"/>
      <c r="G8" s="489"/>
      <c r="H8" s="489"/>
      <c r="I8" s="489"/>
      <c r="J8" s="489"/>
      <c r="K8" s="395" t="s">
        <v>939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940</v>
      </c>
      <c r="C9" s="487"/>
      <c r="D9" s="488"/>
      <c r="E9" s="485"/>
      <c r="F9" s="486"/>
      <c r="G9" s="486"/>
      <c r="H9" s="486"/>
      <c r="I9" s="486"/>
      <c r="J9" s="486"/>
      <c r="K9" s="396" t="s">
        <v>940</v>
      </c>
      <c r="L9" s="485" t="s">
        <v>941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942</v>
      </c>
      <c r="C10" s="487"/>
      <c r="D10" s="488"/>
      <c r="E10" s="489" t="s">
        <v>446</v>
      </c>
      <c r="F10" s="489"/>
      <c r="G10" s="489"/>
      <c r="H10" s="489"/>
      <c r="I10" s="489"/>
      <c r="J10" s="489"/>
      <c r="K10" s="396" t="s">
        <v>943</v>
      </c>
      <c r="L10" s="489" t="s">
        <v>944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945</v>
      </c>
      <c r="C11" s="490" t="s">
        <v>946</v>
      </c>
      <c r="D11" s="491"/>
      <c r="E11" s="154" t="s">
        <v>647</v>
      </c>
      <c r="F11" s="31" t="s">
        <v>947</v>
      </c>
      <c r="G11" s="31" t="s">
        <v>882</v>
      </c>
      <c r="H11" s="31" t="s">
        <v>948</v>
      </c>
      <c r="I11" s="31" t="s">
        <v>949</v>
      </c>
      <c r="J11" s="31" t="s">
        <v>652</v>
      </c>
      <c r="K11" s="31" t="s">
        <v>647</v>
      </c>
      <c r="L11" s="31" t="s">
        <v>43</v>
      </c>
      <c r="M11" s="31" t="s">
        <v>950</v>
      </c>
      <c r="N11" s="31" t="s">
        <v>650</v>
      </c>
      <c r="O11" s="31" t="s">
        <v>949</v>
      </c>
      <c r="P11" s="31" t="s">
        <v>951</v>
      </c>
      <c r="Q11" s="41" t="s">
        <v>952</v>
      </c>
      <c r="R11" s="398" t="s">
        <v>953</v>
      </c>
      <c r="S11" s="494"/>
    </row>
    <row r="12" spans="1:21" s="29" customFormat="1" ht="15">
      <c r="B12" s="262">
        <v>1</v>
      </c>
      <c r="C12" s="495" t="s">
        <v>954</v>
      </c>
      <c r="D12" s="506" t="s">
        <v>955</v>
      </c>
      <c r="E12" s="363" t="s">
        <v>956</v>
      </c>
      <c r="F12" s="363" t="s">
        <v>957</v>
      </c>
      <c r="G12" s="364"/>
      <c r="H12" s="363" t="s">
        <v>958</v>
      </c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45"/>
      <c r="E13" s="399" t="s">
        <v>959</v>
      </c>
      <c r="F13" s="399" t="s">
        <v>960</v>
      </c>
      <c r="G13" s="400"/>
      <c r="H13" s="399" t="s">
        <v>958</v>
      </c>
      <c r="I13" s="401"/>
      <c r="J13" s="402" t="s">
        <v>961</v>
      </c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45"/>
      <c r="E14" s="399" t="s">
        <v>962</v>
      </c>
      <c r="F14" s="399" t="s">
        <v>963</v>
      </c>
      <c r="G14" s="400"/>
      <c r="H14" s="399" t="s">
        <v>958</v>
      </c>
      <c r="I14" s="401"/>
      <c r="J14" s="402" t="s">
        <v>961</v>
      </c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30">
      <c r="B15" s="262"/>
      <c r="C15" s="444"/>
      <c r="D15" s="445"/>
      <c r="E15" s="399" t="s">
        <v>964</v>
      </c>
      <c r="F15" s="399" t="s">
        <v>965</v>
      </c>
      <c r="G15" s="400"/>
      <c r="H15" s="399" t="s">
        <v>958</v>
      </c>
      <c r="I15" s="401"/>
      <c r="J15" s="402" t="s">
        <v>966</v>
      </c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45"/>
      <c r="E16" s="399" t="s">
        <v>967</v>
      </c>
      <c r="F16" s="399" t="s">
        <v>968</v>
      </c>
      <c r="G16" s="370"/>
      <c r="H16" s="399" t="s">
        <v>274</v>
      </c>
      <c r="I16" s="401"/>
      <c r="J16" s="402" t="s">
        <v>969</v>
      </c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970</v>
      </c>
    </row>
    <row r="17" spans="1:21" s="29" customFormat="1" ht="15">
      <c r="B17" s="262"/>
      <c r="C17" s="444"/>
      <c r="D17" s="446"/>
      <c r="E17" s="399" t="s">
        <v>971</v>
      </c>
      <c r="F17" s="399" t="s">
        <v>972</v>
      </c>
      <c r="G17" s="400"/>
      <c r="H17" s="399" t="s">
        <v>274</v>
      </c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970</v>
      </c>
    </row>
    <row r="18" spans="1:21" s="29" customFormat="1" ht="15">
      <c r="B18" s="262"/>
      <c r="C18" s="496"/>
      <c r="D18" s="447" t="s">
        <v>973</v>
      </c>
      <c r="E18" s="404"/>
      <c r="F18" s="404"/>
      <c r="G18" s="400"/>
      <c r="H18" s="404"/>
      <c r="I18" s="359"/>
      <c r="J18" s="404"/>
      <c r="K18" s="404" t="s">
        <v>974</v>
      </c>
      <c r="L18" s="404" t="s">
        <v>663</v>
      </c>
      <c r="M18" s="400"/>
      <c r="N18" s="404" t="s">
        <v>958</v>
      </c>
      <c r="O18" s="359" t="s">
        <v>917</v>
      </c>
      <c r="P18" s="404" t="s">
        <v>975</v>
      </c>
      <c r="Q18" s="370"/>
      <c r="R18" s="403"/>
      <c r="S18" s="405"/>
      <c r="U18" s="29" t="s">
        <v>891</v>
      </c>
    </row>
    <row r="19" spans="1:21" s="29" customFormat="1" ht="15">
      <c r="B19" s="262"/>
      <c r="C19" s="496"/>
      <c r="D19" s="445"/>
      <c r="E19" s="404"/>
      <c r="F19" s="404"/>
      <c r="G19" s="406"/>
      <c r="H19" s="404"/>
      <c r="I19" s="359"/>
      <c r="J19" s="404"/>
      <c r="K19" s="404" t="s">
        <v>976</v>
      </c>
      <c r="L19" s="404" t="s">
        <v>977</v>
      </c>
      <c r="M19" s="406"/>
      <c r="N19" s="404" t="s">
        <v>978</v>
      </c>
      <c r="O19" s="359" t="s">
        <v>904</v>
      </c>
      <c r="P19" s="404"/>
      <c r="Q19" s="370"/>
      <c r="R19" s="403"/>
      <c r="S19" s="405"/>
      <c r="U19" s="29" t="s">
        <v>970</v>
      </c>
    </row>
    <row r="20" spans="1:21" s="29" customFormat="1" ht="15">
      <c r="B20" s="262"/>
      <c r="C20" s="496"/>
      <c r="D20" s="445"/>
      <c r="E20" s="407"/>
      <c r="F20" s="407"/>
      <c r="G20" s="406"/>
      <c r="H20" s="404"/>
      <c r="I20" s="359"/>
      <c r="J20" s="407"/>
      <c r="K20" s="407" t="s">
        <v>979</v>
      </c>
      <c r="L20" s="407" t="s">
        <v>980</v>
      </c>
      <c r="M20" s="406"/>
      <c r="N20" s="404" t="s">
        <v>274</v>
      </c>
      <c r="O20" s="359" t="s">
        <v>842</v>
      </c>
      <c r="P20" s="407"/>
      <c r="Q20" s="410"/>
      <c r="R20" s="411"/>
      <c r="S20" s="412"/>
    </row>
    <row r="21" spans="1:21" s="29" customFormat="1" ht="15">
      <c r="B21" s="262"/>
      <c r="C21" s="496"/>
      <c r="D21" s="445"/>
      <c r="E21" s="407"/>
      <c r="F21" s="407"/>
      <c r="G21" s="406"/>
      <c r="H21" s="404"/>
      <c r="I21" s="359"/>
      <c r="J21" s="407"/>
      <c r="K21" s="407" t="s">
        <v>981</v>
      </c>
      <c r="L21" s="407" t="s">
        <v>982</v>
      </c>
      <c r="M21" s="406"/>
      <c r="N21" s="404" t="s">
        <v>274</v>
      </c>
      <c r="O21" s="359" t="s">
        <v>983</v>
      </c>
      <c r="P21" s="407"/>
      <c r="Q21" s="410"/>
      <c r="R21" s="411"/>
      <c r="S21" s="412"/>
    </row>
    <row r="22" spans="1:21" s="29" customFormat="1" ht="15">
      <c r="B22" s="262"/>
      <c r="C22" s="496"/>
      <c r="D22" s="445"/>
      <c r="E22" s="407"/>
      <c r="F22" s="407"/>
      <c r="G22" s="406"/>
      <c r="H22" s="404"/>
      <c r="I22" s="359"/>
      <c r="J22" s="407"/>
      <c r="K22" s="407" t="s">
        <v>984</v>
      </c>
      <c r="L22" s="407" t="s">
        <v>985</v>
      </c>
      <c r="M22" s="406"/>
      <c r="N22" s="404" t="s">
        <v>958</v>
      </c>
      <c r="O22" s="359" t="s">
        <v>983</v>
      </c>
      <c r="P22" s="407" t="s">
        <v>986</v>
      </c>
      <c r="Q22" s="410"/>
      <c r="R22" s="411"/>
      <c r="S22" s="412"/>
    </row>
    <row r="23" spans="1:21" s="29" customFormat="1" ht="15">
      <c r="B23" s="262"/>
      <c r="C23" s="496"/>
      <c r="D23" s="445"/>
      <c r="E23" s="407"/>
      <c r="F23" s="407"/>
      <c r="G23" s="406"/>
      <c r="H23" s="404"/>
      <c r="I23" s="359"/>
      <c r="J23" s="427"/>
      <c r="K23" s="407" t="s">
        <v>987</v>
      </c>
      <c r="L23" s="407" t="s">
        <v>988</v>
      </c>
      <c r="M23" s="406"/>
      <c r="N23" s="404" t="s">
        <v>958</v>
      </c>
      <c r="O23" s="359" t="s">
        <v>97</v>
      </c>
      <c r="P23" s="427" t="s">
        <v>989</v>
      </c>
      <c r="Q23" s="410"/>
      <c r="R23" s="411"/>
      <c r="S23" s="412"/>
    </row>
    <row r="24" spans="1:21" s="29" customFormat="1" ht="15">
      <c r="B24" s="262"/>
      <c r="C24" s="496"/>
      <c r="D24" s="445"/>
      <c r="E24" s="407"/>
      <c r="F24" s="407"/>
      <c r="G24" s="406"/>
      <c r="H24" s="404"/>
      <c r="I24" s="359"/>
      <c r="J24" s="407"/>
      <c r="K24" s="407" t="s">
        <v>911</v>
      </c>
      <c r="L24" s="407" t="s">
        <v>990</v>
      </c>
      <c r="M24" s="406"/>
      <c r="N24" s="404" t="s">
        <v>958</v>
      </c>
      <c r="O24" s="359" t="s">
        <v>983</v>
      </c>
      <c r="P24" s="407" t="s">
        <v>991</v>
      </c>
      <c r="Q24" s="410"/>
      <c r="R24" s="411"/>
      <c r="S24" s="412"/>
    </row>
    <row r="25" spans="1:21" s="29" customFormat="1" ht="30">
      <c r="B25" s="262"/>
      <c r="C25" s="496"/>
      <c r="D25" s="445"/>
      <c r="E25" s="407"/>
      <c r="F25" s="407"/>
      <c r="G25" s="406"/>
      <c r="H25" s="404"/>
      <c r="I25" s="359"/>
      <c r="J25" s="407"/>
      <c r="K25" s="407" t="s">
        <v>992</v>
      </c>
      <c r="L25" s="407" t="s">
        <v>993</v>
      </c>
      <c r="M25" s="406"/>
      <c r="N25" s="404" t="s">
        <v>994</v>
      </c>
      <c r="O25" s="359" t="s">
        <v>983</v>
      </c>
      <c r="P25" s="407" t="s">
        <v>966</v>
      </c>
      <c r="Q25" s="410"/>
      <c r="R25" s="411"/>
      <c r="S25" s="412"/>
    </row>
    <row r="26" spans="1:21" s="29" customFormat="1" ht="15">
      <c r="A26" s="29" t="s">
        <v>995</v>
      </c>
      <c r="B26" s="262"/>
      <c r="C26" s="496"/>
      <c r="D26" s="445"/>
      <c r="E26" s="407"/>
      <c r="F26" s="407"/>
      <c r="G26" s="406"/>
      <c r="H26" s="404"/>
      <c r="I26" s="359"/>
      <c r="J26" s="407"/>
      <c r="K26" s="407" t="s">
        <v>996</v>
      </c>
      <c r="L26" s="407" t="s">
        <v>997</v>
      </c>
      <c r="M26" s="406"/>
      <c r="N26" s="404" t="s">
        <v>903</v>
      </c>
      <c r="O26" s="359" t="s">
        <v>983</v>
      </c>
      <c r="P26" s="407" t="s">
        <v>998</v>
      </c>
      <c r="Q26" s="410"/>
      <c r="R26" s="411"/>
      <c r="S26" s="412"/>
    </row>
    <row r="27" spans="1:21" s="29" customFormat="1" ht="15">
      <c r="B27" s="262"/>
      <c r="C27" s="496"/>
      <c r="D27" s="445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995</v>
      </c>
      <c r="B28" s="262"/>
      <c r="C28" s="496"/>
      <c r="D28" s="445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445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445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7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970</v>
      </c>
    </row>
    <row r="33" spans="2:19" ht="18.75" customHeight="1" thickBot="1">
      <c r="B33" s="29" t="s">
        <v>999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1000</v>
      </c>
      <c r="C35" s="483"/>
      <c r="D35" s="484" t="s">
        <v>938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446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1001</v>
      </c>
      <c r="C37" s="439"/>
      <c r="D37" s="484" t="s">
        <v>864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867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1002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1003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0B00-000000000000}">
      <formula1>"List,Object,String,Decimal,Positive Decimal,Integer,Positive Integer"</formula1>
    </dataValidation>
  </dataValidations>
  <hyperlinks>
    <hyperlink ref="L9" r:id="rId1" xr:uid="{00000000-0004-0000-0B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79998168889431442"/>
    <pageSetUpPr fitToPage="1"/>
  </sheetPr>
  <dimension ref="A1:U41"/>
  <sheetViews>
    <sheetView topLeftCell="A7"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0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1004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559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89" t="s">
        <v>90</v>
      </c>
      <c r="S11" s="480"/>
    </row>
    <row r="12" spans="1:21" s="29" customFormat="1" ht="15">
      <c r="B12" s="262">
        <v>1</v>
      </c>
      <c r="C12" s="508" t="s">
        <v>339</v>
      </c>
      <c r="D12" s="506" t="s">
        <v>578</v>
      </c>
      <c r="E12" s="363" t="s">
        <v>563</v>
      </c>
      <c r="F12" s="363" t="s">
        <v>562</v>
      </c>
      <c r="G12" s="364"/>
      <c r="H12" s="363" t="s">
        <v>561</v>
      </c>
      <c r="I12" s="365"/>
      <c r="J12" s="376" t="s">
        <v>575</v>
      </c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45"/>
      <c r="E13" s="371" t="s">
        <v>564</v>
      </c>
      <c r="F13" s="371" t="s">
        <v>565</v>
      </c>
      <c r="G13" s="368"/>
      <c r="H13" s="371" t="s">
        <v>566</v>
      </c>
      <c r="I13" s="372">
        <v>16</v>
      </c>
      <c r="J13" s="375" t="s">
        <v>576</v>
      </c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30">
      <c r="B14" s="262"/>
      <c r="C14" s="444"/>
      <c r="D14" s="445"/>
      <c r="E14" s="371" t="s">
        <v>571</v>
      </c>
      <c r="F14" s="371" t="s">
        <v>567</v>
      </c>
      <c r="G14" s="368"/>
      <c r="H14" s="371" t="s">
        <v>566</v>
      </c>
      <c r="I14" s="372">
        <v>2</v>
      </c>
      <c r="J14" s="375" t="s">
        <v>580</v>
      </c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 t="s">
        <v>572</v>
      </c>
      <c r="F15" s="371" t="s">
        <v>568</v>
      </c>
      <c r="G15" s="368"/>
      <c r="H15" s="371" t="s">
        <v>566</v>
      </c>
      <c r="I15" s="372">
        <v>2</v>
      </c>
      <c r="J15" s="375" t="s">
        <v>577</v>
      </c>
      <c r="K15" s="371"/>
      <c r="L15" s="371"/>
      <c r="M15" s="368"/>
      <c r="N15" s="371"/>
      <c r="O15" s="372"/>
      <c r="P15" s="375"/>
      <c r="Q15" s="370"/>
      <c r="R15" s="369"/>
      <c r="S15" s="374"/>
    </row>
    <row r="16" spans="1:21" s="29" customFormat="1" ht="15">
      <c r="B16" s="262"/>
      <c r="C16" s="444"/>
      <c r="D16" s="445"/>
      <c r="E16" s="371" t="s">
        <v>573</v>
      </c>
      <c r="F16" s="371" t="s">
        <v>569</v>
      </c>
      <c r="G16" s="370"/>
      <c r="H16" s="371" t="s">
        <v>566</v>
      </c>
      <c r="I16" s="372">
        <v>20</v>
      </c>
      <c r="J16" s="375"/>
      <c r="K16" s="371"/>
      <c r="L16" s="371"/>
      <c r="M16" s="370"/>
      <c r="N16" s="371"/>
      <c r="O16" s="372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 t="s">
        <v>574</v>
      </c>
      <c r="F17" s="371" t="s">
        <v>570</v>
      </c>
      <c r="G17" s="368"/>
      <c r="H17" s="371" t="s">
        <v>566</v>
      </c>
      <c r="I17" s="372">
        <v>14</v>
      </c>
      <c r="J17" s="375" t="s">
        <v>581</v>
      </c>
      <c r="K17" s="371"/>
      <c r="L17" s="371"/>
      <c r="M17" s="368"/>
      <c r="N17" s="371"/>
      <c r="O17" s="372"/>
      <c r="P17" s="375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3"/>
      <c r="K19" s="371"/>
      <c r="L19" s="371"/>
      <c r="M19" s="368"/>
      <c r="N19" s="371"/>
      <c r="O19" s="372"/>
      <c r="P19" s="373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3"/>
      <c r="K20" s="371"/>
      <c r="L20" s="371"/>
      <c r="M20" s="368"/>
      <c r="N20" s="371"/>
      <c r="O20" s="372"/>
      <c r="P20" s="373"/>
      <c r="Q20" s="370"/>
      <c r="R20" s="369"/>
      <c r="S20" s="374"/>
      <c r="U20" s="29" t="s">
        <v>454</v>
      </c>
    </row>
    <row r="21" spans="2:21" s="29" customFormat="1" ht="15">
      <c r="B21" s="262"/>
      <c r="C21" s="444"/>
      <c r="D21" s="445"/>
      <c r="E21" s="371"/>
      <c r="F21" s="371"/>
      <c r="G21" s="368"/>
      <c r="H21" s="371"/>
      <c r="I21" s="372"/>
      <c r="J21" s="375"/>
      <c r="K21" s="371"/>
      <c r="L21" s="371"/>
      <c r="M21" s="368"/>
      <c r="N21" s="371"/>
      <c r="O21" s="372"/>
      <c r="P21" s="375"/>
      <c r="Q21" s="370"/>
      <c r="R21" s="369"/>
      <c r="S21" s="374"/>
      <c r="U21" s="29" t="s">
        <v>454</v>
      </c>
    </row>
    <row r="22" spans="2:21" s="29" customFormat="1" ht="15">
      <c r="B22" s="262"/>
      <c r="C22" s="444"/>
      <c r="D22" s="445"/>
      <c r="E22" s="371"/>
      <c r="F22" s="371"/>
      <c r="G22" s="368"/>
      <c r="H22" s="371"/>
      <c r="I22" s="372"/>
      <c r="J22" s="375"/>
      <c r="K22" s="371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7"/>
      <c r="F23" s="371"/>
      <c r="G23" s="368"/>
      <c r="H23" s="371"/>
      <c r="I23" s="372"/>
      <c r="J23" s="375"/>
      <c r="K23" s="377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7"/>
      <c r="F24" s="371"/>
      <c r="G24" s="368"/>
      <c r="H24" s="371"/>
      <c r="I24" s="372"/>
      <c r="J24" s="375"/>
      <c r="K24" s="377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5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5"/>
      <c r="E26" s="371"/>
      <c r="F26" s="371"/>
      <c r="G26" s="368"/>
      <c r="H26" s="371"/>
      <c r="I26" s="372"/>
      <c r="J26" s="375"/>
      <c r="K26" s="371"/>
      <c r="L26" s="371"/>
      <c r="M26" s="368"/>
      <c r="N26" s="371"/>
      <c r="O26" s="372"/>
      <c r="P26" s="375"/>
      <c r="Q26" s="370"/>
      <c r="R26" s="369"/>
      <c r="S26" s="374"/>
    </row>
    <row r="27" spans="2:21" s="29" customFormat="1" ht="15">
      <c r="B27" s="262"/>
      <c r="C27" s="444"/>
      <c r="D27" s="446"/>
      <c r="E27" s="371"/>
      <c r="F27" s="371"/>
      <c r="G27" s="368"/>
      <c r="H27" s="371"/>
      <c r="I27" s="372"/>
      <c r="J27" s="375"/>
      <c r="K27" s="371"/>
      <c r="L27" s="371"/>
      <c r="M27" s="368"/>
      <c r="N27" s="371"/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7" t="s">
        <v>579</v>
      </c>
      <c r="E28" s="371"/>
      <c r="F28" s="371"/>
      <c r="G28" s="368"/>
      <c r="H28" s="371"/>
      <c r="I28" s="372"/>
      <c r="J28" s="375"/>
      <c r="K28" s="371" t="s">
        <v>593</v>
      </c>
      <c r="L28" s="371" t="s">
        <v>582</v>
      </c>
      <c r="M28" s="368"/>
      <c r="N28" s="371" t="s">
        <v>590</v>
      </c>
      <c r="O28" s="372"/>
      <c r="P28" s="375" t="s">
        <v>591</v>
      </c>
      <c r="Q28" s="370"/>
      <c r="R28" s="369"/>
      <c r="S28" s="374"/>
    </row>
    <row r="29" spans="2:21" s="29" customFormat="1" ht="15">
      <c r="B29" s="262"/>
      <c r="C29" s="444"/>
      <c r="D29" s="445"/>
      <c r="E29" s="377"/>
      <c r="F29" s="371"/>
      <c r="G29" s="368"/>
      <c r="H29" s="371"/>
      <c r="I29" s="372"/>
      <c r="J29" s="375"/>
      <c r="K29" s="377" t="s">
        <v>583</v>
      </c>
      <c r="L29" s="371" t="s">
        <v>584</v>
      </c>
      <c r="M29" s="368"/>
      <c r="N29" s="371" t="s">
        <v>589</v>
      </c>
      <c r="O29" s="372"/>
      <c r="P29" s="375" t="s">
        <v>592</v>
      </c>
      <c r="Q29" s="370"/>
      <c r="R29" s="369"/>
      <c r="S29" s="374"/>
    </row>
    <row r="30" spans="2:21" s="29" customFormat="1" ht="15">
      <c r="B30" s="262"/>
      <c r="C30" s="444"/>
      <c r="D30" s="445"/>
      <c r="E30" s="371"/>
      <c r="F30" s="371"/>
      <c r="G30" s="368"/>
      <c r="H30" s="371"/>
      <c r="I30" s="372"/>
      <c r="J30" s="375"/>
      <c r="K30" s="371" t="s">
        <v>585</v>
      </c>
      <c r="L30" s="371" t="s">
        <v>582</v>
      </c>
      <c r="M30" s="368"/>
      <c r="N30" s="371" t="s">
        <v>566</v>
      </c>
      <c r="O30" s="372">
        <v>7</v>
      </c>
      <c r="P30" s="375" t="s">
        <v>591</v>
      </c>
      <c r="Q30" s="370"/>
      <c r="R30" s="369"/>
      <c r="S30" s="374"/>
    </row>
    <row r="31" spans="2:21" s="29" customFormat="1" ht="15">
      <c r="B31" s="262"/>
      <c r="C31" s="444"/>
      <c r="D31" s="446"/>
      <c r="E31" s="371"/>
      <c r="F31" s="371"/>
      <c r="G31" s="368"/>
      <c r="H31" s="371"/>
      <c r="I31" s="372"/>
      <c r="J31" s="375"/>
      <c r="K31" s="371" t="s">
        <v>587</v>
      </c>
      <c r="L31" s="371" t="s">
        <v>586</v>
      </c>
      <c r="M31" s="368"/>
      <c r="N31" s="371" t="s">
        <v>588</v>
      </c>
      <c r="O31" s="372"/>
      <c r="P31" s="375" t="s">
        <v>592</v>
      </c>
      <c r="Q31" s="370"/>
      <c r="R31" s="369"/>
      <c r="S31" s="374"/>
      <c r="U31" s="29" t="s">
        <v>454</v>
      </c>
    </row>
    <row r="33" spans="2:19" ht="18.75" customHeight="1" thickBot="1">
      <c r="B33" s="29" t="s">
        <v>49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51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35"/>
      <c r="D35" s="436" t="s">
        <v>446</v>
      </c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7"/>
    </row>
    <row r="36" spans="2:19" ht="16.5" customHeight="1">
      <c r="B36" s="434" t="s">
        <v>91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 thickBot="1">
      <c r="B37" s="438" t="s">
        <v>95</v>
      </c>
      <c r="C37" s="439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52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93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53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C12:C31"/>
    <mergeCell ref="D12:D27"/>
    <mergeCell ref="D28:D31"/>
    <mergeCell ref="B2:O4"/>
    <mergeCell ref="P2:R2"/>
    <mergeCell ref="P3:R4"/>
    <mergeCell ref="B7:J7"/>
    <mergeCell ref="K7:Q7"/>
    <mergeCell ref="C11:D11"/>
  </mergeCells>
  <phoneticPr fontId="3" type="noConversion"/>
  <dataValidations count="1">
    <dataValidation type="list" allowBlank="1" showInputMessage="1" showErrorMessage="1" sqref="N12:N31 H12:H31" xr:uid="{00000000-0002-0000-0C00-000000000000}">
      <formula1>"List,Object,String,Decimal,Positive Decimal,Integer,Positive Integer"</formula1>
    </dataValidation>
  </dataValidations>
  <hyperlinks>
    <hyperlink ref="L9" r:id="rId1" xr:uid="{00000000-0004-0000-0C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[2]요건정의서!AP2</f>
        <v>45846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>
        <f>[2]요건정의서!AP3</f>
        <v>0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814</v>
      </c>
    </row>
    <row r="6" spans="1:21" ht="18.75" customHeight="1">
      <c r="C6" s="26"/>
      <c r="E6" s="338" t="s">
        <v>815</v>
      </c>
      <c r="F6" s="336" t="s">
        <v>816</v>
      </c>
    </row>
    <row r="7" spans="1:21" s="29" customFormat="1" ht="25.5" customHeight="1">
      <c r="B7" s="505" t="s">
        <v>817</v>
      </c>
      <c r="C7" s="505"/>
      <c r="D7" s="505"/>
      <c r="E7" s="505"/>
      <c r="F7" s="505"/>
      <c r="G7" s="505"/>
      <c r="H7" s="505"/>
      <c r="I7" s="505"/>
      <c r="J7" s="505"/>
      <c r="K7" s="490" t="s">
        <v>818</v>
      </c>
      <c r="L7" s="490"/>
      <c r="M7" s="490"/>
      <c r="N7" s="490"/>
      <c r="O7" s="490"/>
      <c r="P7" s="490"/>
      <c r="Q7" s="490"/>
      <c r="R7" s="392"/>
      <c r="S7" s="492" t="s">
        <v>819</v>
      </c>
    </row>
    <row r="8" spans="1:21" s="29" customFormat="1" ht="21.75" customHeight="1">
      <c r="B8" s="487" t="s">
        <v>820</v>
      </c>
      <c r="C8" s="487"/>
      <c r="D8" s="487"/>
      <c r="E8" s="489" t="s">
        <v>821</v>
      </c>
      <c r="F8" s="489"/>
      <c r="G8" s="489"/>
      <c r="H8" s="489"/>
      <c r="I8" s="489"/>
      <c r="J8" s="489"/>
      <c r="K8" s="395" t="s">
        <v>820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822</v>
      </c>
      <c r="L9" s="485" t="s">
        <v>823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824</v>
      </c>
      <c r="F10" s="489"/>
      <c r="G10" s="489"/>
      <c r="H10" s="489"/>
      <c r="I10" s="489"/>
      <c r="J10" s="489"/>
      <c r="K10" s="396" t="s">
        <v>825</v>
      </c>
      <c r="L10" s="489" t="s">
        <v>826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827</v>
      </c>
      <c r="C11" s="490" t="s">
        <v>183</v>
      </c>
      <c r="D11" s="491"/>
      <c r="E11" s="154" t="s">
        <v>647</v>
      </c>
      <c r="F11" s="31" t="s">
        <v>828</v>
      </c>
      <c r="G11" s="31" t="s">
        <v>829</v>
      </c>
      <c r="H11" s="31" t="s">
        <v>830</v>
      </c>
      <c r="I11" s="31" t="s">
        <v>831</v>
      </c>
      <c r="J11" s="31" t="s">
        <v>832</v>
      </c>
      <c r="K11" s="31" t="s">
        <v>833</v>
      </c>
      <c r="L11" s="31" t="s">
        <v>828</v>
      </c>
      <c r="M11" s="31" t="s">
        <v>829</v>
      </c>
      <c r="N11" s="31" t="s">
        <v>830</v>
      </c>
      <c r="O11" s="31" t="s">
        <v>651</v>
      </c>
      <c r="P11" s="31" t="s">
        <v>832</v>
      </c>
      <c r="Q11" s="41" t="s">
        <v>834</v>
      </c>
      <c r="R11" s="398" t="s">
        <v>835</v>
      </c>
      <c r="S11" s="494"/>
    </row>
    <row r="12" spans="1:21" s="29" customFormat="1" ht="15">
      <c r="B12" s="262">
        <v>1</v>
      </c>
      <c r="C12" s="495" t="s">
        <v>339</v>
      </c>
      <c r="D12" s="498" t="s">
        <v>836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837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837</v>
      </c>
    </row>
    <row r="18" spans="1:21" s="29" customFormat="1" ht="15">
      <c r="B18" s="262"/>
      <c r="C18" s="496"/>
      <c r="D18" s="500" t="s">
        <v>838</v>
      </c>
      <c r="E18" s="404"/>
      <c r="F18" s="404"/>
      <c r="G18" s="400"/>
      <c r="H18" s="404"/>
      <c r="I18" s="359"/>
      <c r="J18" s="404"/>
      <c r="K18" s="404" t="s">
        <v>839</v>
      </c>
      <c r="L18" s="404" t="s">
        <v>840</v>
      </c>
      <c r="M18" s="400"/>
      <c r="N18" s="404" t="s">
        <v>841</v>
      </c>
      <c r="O18" s="359" t="s">
        <v>842</v>
      </c>
      <c r="P18" s="404" t="s">
        <v>665</v>
      </c>
      <c r="Q18" s="370"/>
      <c r="R18" s="403"/>
      <c r="S18" s="405"/>
      <c r="U18" s="29" t="s">
        <v>843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844</v>
      </c>
      <c r="L19" s="404" t="s">
        <v>845</v>
      </c>
      <c r="M19" s="406"/>
      <c r="N19" s="404" t="s">
        <v>846</v>
      </c>
      <c r="O19" s="359" t="s">
        <v>847</v>
      </c>
      <c r="P19" s="404"/>
      <c r="Q19" s="370"/>
      <c r="R19" s="403"/>
      <c r="S19" s="405"/>
      <c r="U19" s="29" t="s">
        <v>837</v>
      </c>
    </row>
    <row r="20" spans="1:21" s="29" customFormat="1" ht="15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848</v>
      </c>
      <c r="L20" s="407" t="s">
        <v>849</v>
      </c>
      <c r="M20" s="406"/>
      <c r="N20" s="404" t="s">
        <v>841</v>
      </c>
      <c r="O20" s="359" t="s">
        <v>847</v>
      </c>
      <c r="P20" s="407" t="s">
        <v>850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851</v>
      </c>
      <c r="L21" s="407" t="s">
        <v>852</v>
      </c>
      <c r="M21" s="406"/>
      <c r="N21" s="404" t="s">
        <v>274</v>
      </c>
      <c r="O21" s="359" t="s">
        <v>847</v>
      </c>
      <c r="P21" s="407" t="s">
        <v>853</v>
      </c>
      <c r="Q21" s="410"/>
      <c r="R21" s="411"/>
      <c r="S21" s="412"/>
    </row>
    <row r="22" spans="1:21" s="29" customFormat="1" ht="60">
      <c r="B22" s="262"/>
      <c r="C22" s="496"/>
      <c r="D22" s="500"/>
      <c r="E22" s="407"/>
      <c r="F22" s="407"/>
      <c r="G22" s="406"/>
      <c r="H22" s="404"/>
      <c r="I22" s="359"/>
      <c r="J22" s="407"/>
      <c r="K22" s="407" t="s">
        <v>854</v>
      </c>
      <c r="L22" s="407" t="s">
        <v>855</v>
      </c>
      <c r="M22" s="406"/>
      <c r="N22" s="404" t="s">
        <v>841</v>
      </c>
      <c r="O22" s="359" t="s">
        <v>847</v>
      </c>
      <c r="P22" s="407" t="s">
        <v>856</v>
      </c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 t="s">
        <v>857</v>
      </c>
      <c r="L23" s="407" t="s">
        <v>858</v>
      </c>
      <c r="M23" s="406"/>
      <c r="N23" s="404" t="s">
        <v>841</v>
      </c>
      <c r="O23" s="359" t="s">
        <v>847</v>
      </c>
      <c r="P23" s="407" t="s">
        <v>859</v>
      </c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/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1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1" s="29" customFormat="1" ht="15">
      <c r="A26" s="29" t="s">
        <v>860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860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837</v>
      </c>
    </row>
    <row r="33" spans="2:19" ht="18.75" customHeight="1" thickBot="1">
      <c r="B33" s="29" t="s">
        <v>861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862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863</v>
      </c>
      <c r="C35" s="483"/>
      <c r="D35" s="484" t="s">
        <v>864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865</v>
      </c>
      <c r="C36" s="483"/>
      <c r="D36" s="484" t="s">
        <v>824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866</v>
      </c>
      <c r="C37" s="439"/>
      <c r="D37" s="484" t="s">
        <v>824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867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868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869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0D00-000000000000}">
      <formula1>"List,Object,String,Decimal,Positive Decimal,Integer,Positive Integer"</formula1>
    </dataValidation>
  </dataValidations>
  <hyperlinks>
    <hyperlink ref="L9" r:id="rId1" xr:uid="{00000000-0004-0000-0D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L9" sqref="L9:R9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88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1019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559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87" t="s">
        <v>90</v>
      </c>
      <c r="S11" s="480"/>
    </row>
    <row r="12" spans="1:21" s="29" customFormat="1" ht="15.75" thickBot="1">
      <c r="B12" s="262">
        <v>1</v>
      </c>
      <c r="C12" s="508" t="s">
        <v>339</v>
      </c>
      <c r="D12" s="506" t="s">
        <v>578</v>
      </c>
      <c r="E12" s="371" t="s">
        <v>597</v>
      </c>
      <c r="F12" s="371" t="s">
        <v>596</v>
      </c>
      <c r="G12" s="364"/>
      <c r="H12" s="363" t="s">
        <v>590</v>
      </c>
      <c r="I12" s="365">
        <v>200</v>
      </c>
      <c r="J12" s="376" t="s">
        <v>598</v>
      </c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45"/>
      <c r="E13" s="363" t="s">
        <v>594</v>
      </c>
      <c r="F13" s="363" t="s">
        <v>595</v>
      </c>
      <c r="G13" s="368"/>
      <c r="H13" s="371" t="s">
        <v>566</v>
      </c>
      <c r="I13" s="372">
        <v>500</v>
      </c>
      <c r="J13" s="375" t="s">
        <v>599</v>
      </c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 t="s">
        <v>601</v>
      </c>
      <c r="F14" s="371" t="s">
        <v>600</v>
      </c>
      <c r="G14" s="368"/>
      <c r="H14" s="371" t="s">
        <v>566</v>
      </c>
      <c r="I14" s="372">
        <v>50</v>
      </c>
      <c r="J14" s="375" t="s">
        <v>602</v>
      </c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 t="s">
        <v>604</v>
      </c>
      <c r="F15" s="371" t="s">
        <v>569</v>
      </c>
      <c r="G15" s="368"/>
      <c r="H15" s="371" t="s">
        <v>566</v>
      </c>
      <c r="I15" s="372">
        <v>50</v>
      </c>
      <c r="J15" s="375" t="s">
        <v>603</v>
      </c>
      <c r="K15" s="371"/>
      <c r="L15" s="371"/>
      <c r="M15" s="368"/>
      <c r="N15" s="371"/>
      <c r="O15" s="372"/>
      <c r="P15" s="375"/>
      <c r="Q15" s="370"/>
      <c r="R15" s="369"/>
      <c r="S15" s="374"/>
    </row>
    <row r="16" spans="1:21" s="29" customFormat="1" ht="15">
      <c r="B16" s="262"/>
      <c r="C16" s="444"/>
      <c r="D16" s="445"/>
      <c r="E16" s="371" t="s">
        <v>608</v>
      </c>
      <c r="F16" s="371" t="s">
        <v>605</v>
      </c>
      <c r="G16" s="370"/>
      <c r="H16" s="371" t="s">
        <v>606</v>
      </c>
      <c r="I16" s="372"/>
      <c r="J16" s="375" t="s">
        <v>607</v>
      </c>
      <c r="K16" s="371"/>
      <c r="L16" s="371"/>
      <c r="M16" s="370"/>
      <c r="N16" s="371"/>
      <c r="O16" s="372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 t="s">
        <v>615</v>
      </c>
      <c r="F17" s="371" t="s">
        <v>609</v>
      </c>
      <c r="G17" s="368"/>
      <c r="H17" s="371" t="s">
        <v>566</v>
      </c>
      <c r="I17" s="372">
        <v>17</v>
      </c>
      <c r="J17" s="375" t="s">
        <v>610</v>
      </c>
      <c r="K17" s="371"/>
      <c r="L17" s="371"/>
      <c r="M17" s="368"/>
      <c r="N17" s="371"/>
      <c r="O17" s="372"/>
      <c r="P17" s="375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 t="s">
        <v>614</v>
      </c>
      <c r="F18" s="371" t="s">
        <v>611</v>
      </c>
      <c r="G18" s="368"/>
      <c r="H18" s="371" t="s">
        <v>566</v>
      </c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 t="s">
        <v>613</v>
      </c>
      <c r="F19" s="371" t="s">
        <v>612</v>
      </c>
      <c r="G19" s="368"/>
      <c r="H19" s="371" t="s">
        <v>566</v>
      </c>
      <c r="I19" s="372"/>
      <c r="J19" s="373" t="s">
        <v>616</v>
      </c>
      <c r="K19" s="371"/>
      <c r="L19" s="371"/>
      <c r="M19" s="368"/>
      <c r="N19" s="371"/>
      <c r="O19" s="372"/>
      <c r="P19" s="373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3"/>
      <c r="K20" s="371"/>
      <c r="L20" s="371"/>
      <c r="M20" s="368"/>
      <c r="N20" s="371"/>
      <c r="O20" s="372"/>
      <c r="P20" s="373"/>
      <c r="Q20" s="370"/>
      <c r="R20" s="369"/>
      <c r="S20" s="374"/>
      <c r="U20" s="29" t="s">
        <v>454</v>
      </c>
    </row>
    <row r="21" spans="2:21" s="29" customFormat="1" ht="15">
      <c r="B21" s="262"/>
      <c r="C21" s="444"/>
      <c r="D21" s="445"/>
      <c r="E21" s="371"/>
      <c r="F21" s="371"/>
      <c r="G21" s="368"/>
      <c r="H21" s="371"/>
      <c r="I21" s="372"/>
      <c r="J21" s="375"/>
      <c r="K21" s="371"/>
      <c r="L21" s="371"/>
      <c r="M21" s="368"/>
      <c r="N21" s="371"/>
      <c r="O21" s="372"/>
      <c r="P21" s="375"/>
      <c r="Q21" s="370"/>
      <c r="R21" s="369"/>
      <c r="S21" s="374"/>
      <c r="U21" s="29" t="s">
        <v>454</v>
      </c>
    </row>
    <row r="22" spans="2:21" s="29" customFormat="1" ht="15">
      <c r="B22" s="262"/>
      <c r="C22" s="444"/>
      <c r="D22" s="445"/>
      <c r="E22" s="371"/>
      <c r="F22" s="371"/>
      <c r="G22" s="368"/>
      <c r="H22" s="371"/>
      <c r="I22" s="372"/>
      <c r="J22" s="375"/>
      <c r="K22" s="371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7"/>
      <c r="F23" s="371"/>
      <c r="G23" s="368"/>
      <c r="H23" s="371"/>
      <c r="I23" s="372"/>
      <c r="J23" s="375"/>
      <c r="K23" s="377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7"/>
      <c r="F24" s="371"/>
      <c r="G24" s="368"/>
      <c r="H24" s="371"/>
      <c r="I24" s="372"/>
      <c r="J24" s="375"/>
      <c r="K24" s="377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5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5"/>
      <c r="E26" s="371"/>
      <c r="F26" s="371"/>
      <c r="G26" s="368"/>
      <c r="H26" s="371"/>
      <c r="I26" s="372"/>
      <c r="J26" s="375"/>
      <c r="K26" s="371"/>
      <c r="L26" s="371"/>
      <c r="M26" s="368"/>
      <c r="N26" s="371"/>
      <c r="O26" s="372"/>
      <c r="P26" s="375"/>
      <c r="Q26" s="370"/>
      <c r="R26" s="369"/>
      <c r="S26" s="374"/>
    </row>
    <row r="27" spans="2:21" s="29" customFormat="1" ht="15">
      <c r="B27" s="262"/>
      <c r="C27" s="444"/>
      <c r="D27" s="446"/>
      <c r="E27" s="371"/>
      <c r="F27" s="371"/>
      <c r="G27" s="368"/>
      <c r="H27" s="371"/>
      <c r="I27" s="372"/>
      <c r="J27" s="375"/>
      <c r="K27" s="371"/>
      <c r="L27" s="371"/>
      <c r="M27" s="368"/>
      <c r="N27" s="371"/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7" t="s">
        <v>579</v>
      </c>
      <c r="E28" s="371"/>
      <c r="F28" s="371"/>
      <c r="G28" s="368"/>
      <c r="H28" s="371"/>
      <c r="I28" s="372"/>
      <c r="J28" s="375"/>
      <c r="K28" s="371" t="s">
        <v>593</v>
      </c>
      <c r="L28" s="371" t="s">
        <v>582</v>
      </c>
      <c r="M28" s="368"/>
      <c r="N28" s="371" t="s">
        <v>590</v>
      </c>
      <c r="O28" s="372"/>
      <c r="P28" s="375" t="s">
        <v>591</v>
      </c>
      <c r="Q28" s="370"/>
      <c r="R28" s="369"/>
      <c r="S28" s="374"/>
    </row>
    <row r="29" spans="2:21" s="29" customFormat="1" ht="15">
      <c r="B29" s="262"/>
      <c r="C29" s="444"/>
      <c r="D29" s="445"/>
      <c r="E29" s="377"/>
      <c r="F29" s="371"/>
      <c r="G29" s="368"/>
      <c r="H29" s="371"/>
      <c r="I29" s="372"/>
      <c r="J29" s="375"/>
      <c r="K29" s="377" t="s">
        <v>583</v>
      </c>
      <c r="L29" s="371" t="s">
        <v>584</v>
      </c>
      <c r="M29" s="368"/>
      <c r="N29" s="371" t="s">
        <v>589</v>
      </c>
      <c r="O29" s="372"/>
      <c r="P29" s="375" t="s">
        <v>592</v>
      </c>
      <c r="Q29" s="370"/>
      <c r="R29" s="369"/>
      <c r="S29" s="374"/>
    </row>
    <row r="30" spans="2:21" s="29" customFormat="1" ht="15">
      <c r="B30" s="262"/>
      <c r="C30" s="444"/>
      <c r="D30" s="445"/>
      <c r="E30" s="371"/>
      <c r="F30" s="371"/>
      <c r="G30" s="368"/>
      <c r="H30" s="371"/>
      <c r="I30" s="372"/>
      <c r="J30" s="375"/>
      <c r="K30" s="371" t="s">
        <v>585</v>
      </c>
      <c r="L30" s="371" t="s">
        <v>582</v>
      </c>
      <c r="M30" s="368"/>
      <c r="N30" s="371" t="s">
        <v>566</v>
      </c>
      <c r="O30" s="372">
        <v>7</v>
      </c>
      <c r="P30" s="375" t="s">
        <v>591</v>
      </c>
      <c r="Q30" s="370"/>
      <c r="R30" s="369"/>
      <c r="S30" s="374"/>
    </row>
    <row r="31" spans="2:21" s="29" customFormat="1" ht="15">
      <c r="B31" s="262"/>
      <c r="C31" s="444"/>
      <c r="D31" s="446"/>
      <c r="E31" s="371"/>
      <c r="F31" s="371"/>
      <c r="G31" s="368"/>
      <c r="H31" s="371"/>
      <c r="I31" s="372"/>
      <c r="J31" s="375"/>
      <c r="K31" s="371" t="s">
        <v>587</v>
      </c>
      <c r="L31" s="371" t="s">
        <v>586</v>
      </c>
      <c r="M31" s="368"/>
      <c r="N31" s="371" t="s">
        <v>588</v>
      </c>
      <c r="O31" s="372"/>
      <c r="P31" s="375" t="s">
        <v>592</v>
      </c>
      <c r="Q31" s="370"/>
      <c r="R31" s="369"/>
      <c r="S31" s="374"/>
      <c r="U31" s="29" t="s">
        <v>454</v>
      </c>
    </row>
    <row r="33" spans="2:19" ht="18.75" customHeight="1" thickBot="1">
      <c r="B33" s="29" t="s">
        <v>49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51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35"/>
      <c r="D35" s="436" t="s">
        <v>446</v>
      </c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7"/>
    </row>
    <row r="36" spans="2:19" ht="16.5" customHeight="1">
      <c r="B36" s="434" t="s">
        <v>91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 thickBot="1">
      <c r="B37" s="438" t="s">
        <v>95</v>
      </c>
      <c r="C37" s="439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52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93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53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D12:D27"/>
    <mergeCell ref="D28:D31"/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C12:C31"/>
    <mergeCell ref="C11:D11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N12:N31 H12:H31" xr:uid="{00000000-0002-0000-0E00-000000000000}">
      <formula1>"List,Object,String,Decimal,Positive Decimal,Integer,Positive Integer"</formula1>
    </dataValidation>
  </dataValidations>
  <hyperlinks>
    <hyperlink ref="L9" r:id="rId1" xr:uid="{00000000-0004-0000-0E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79998168889431442"/>
    <pageSetUpPr fitToPage="1"/>
  </sheetPr>
  <dimension ref="A1:U39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0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1018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559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89" t="s">
        <v>90</v>
      </c>
      <c r="S11" s="480"/>
    </row>
    <row r="12" spans="1:21" s="29" customFormat="1" ht="15">
      <c r="B12" s="262"/>
      <c r="C12" s="444"/>
      <c r="D12" s="445"/>
      <c r="E12" s="363" t="s">
        <v>617</v>
      </c>
      <c r="F12" s="363" t="s">
        <v>595</v>
      </c>
      <c r="G12" s="368"/>
      <c r="H12" s="371" t="s">
        <v>566</v>
      </c>
      <c r="I12" s="372">
        <v>500</v>
      </c>
      <c r="J12" s="375" t="s">
        <v>618</v>
      </c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 t="s">
        <v>622</v>
      </c>
      <c r="F13" s="371" t="s">
        <v>619</v>
      </c>
      <c r="G13" s="368"/>
      <c r="H13" s="371" t="s">
        <v>620</v>
      </c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 t="s">
        <v>623</v>
      </c>
      <c r="F14" s="371" t="s">
        <v>621</v>
      </c>
      <c r="G14" s="368"/>
      <c r="H14" s="371" t="s">
        <v>566</v>
      </c>
      <c r="I14" s="372">
        <v>13</v>
      </c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 t="s">
        <v>625</v>
      </c>
      <c r="F15" s="371" t="s">
        <v>624</v>
      </c>
      <c r="G15" s="370"/>
      <c r="H15" s="371" t="s">
        <v>606</v>
      </c>
      <c r="I15" s="372">
        <v>50</v>
      </c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 t="s">
        <v>627</v>
      </c>
      <c r="F16" s="371" t="s">
        <v>626</v>
      </c>
      <c r="G16" s="368"/>
      <c r="H16" s="371" t="s">
        <v>566</v>
      </c>
      <c r="I16" s="372">
        <v>14</v>
      </c>
      <c r="J16" s="375" t="s">
        <v>581</v>
      </c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 t="s">
        <v>629</v>
      </c>
      <c r="F17" s="371" t="s">
        <v>628</v>
      </c>
      <c r="G17" s="368"/>
      <c r="H17" s="371" t="s">
        <v>566</v>
      </c>
      <c r="I17" s="372">
        <v>50</v>
      </c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579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590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589</v>
      </c>
      <c r="O27" s="372"/>
      <c r="P27" s="375" t="s">
        <v>592</v>
      </c>
      <c r="Q27" s="370"/>
      <c r="R27" s="369"/>
      <c r="S27" s="374"/>
    </row>
    <row r="28" spans="2:21" s="29" customFormat="1" ht="15">
      <c r="B28" s="262"/>
      <c r="C28" s="444"/>
      <c r="D28" s="445"/>
      <c r="E28" s="371"/>
      <c r="F28" s="371"/>
      <c r="G28" s="368"/>
      <c r="H28" s="371"/>
      <c r="I28" s="372"/>
      <c r="J28" s="375"/>
      <c r="K28" s="371" t="s">
        <v>585</v>
      </c>
      <c r="L28" s="371" t="s">
        <v>582</v>
      </c>
      <c r="M28" s="368"/>
      <c r="N28" s="371" t="s">
        <v>566</v>
      </c>
      <c r="O28" s="372">
        <v>7</v>
      </c>
      <c r="P28" s="375" t="s">
        <v>591</v>
      </c>
      <c r="Q28" s="370"/>
      <c r="R28" s="369"/>
      <c r="S28" s="374"/>
    </row>
    <row r="29" spans="2:21" s="29" customFormat="1" ht="15">
      <c r="B29" s="262"/>
      <c r="C29" s="444"/>
      <c r="D29" s="446"/>
      <c r="E29" s="371"/>
      <c r="F29" s="371"/>
      <c r="G29" s="368"/>
      <c r="H29" s="371"/>
      <c r="I29" s="372"/>
      <c r="J29" s="375"/>
      <c r="K29" s="371" t="s">
        <v>587</v>
      </c>
      <c r="L29" s="371" t="s">
        <v>586</v>
      </c>
      <c r="M29" s="368"/>
      <c r="N29" s="371" t="s">
        <v>588</v>
      </c>
      <c r="O29" s="372"/>
      <c r="P29" s="375" t="s">
        <v>592</v>
      </c>
      <c r="Q29" s="370"/>
      <c r="R29" s="369"/>
      <c r="S29" s="374"/>
      <c r="U29" s="29" t="s">
        <v>454</v>
      </c>
    </row>
    <row r="31" spans="2:21" ht="18.75" customHeight="1" thickBot="1">
      <c r="B31" s="29" t="s">
        <v>49</v>
      </c>
      <c r="C31" s="30"/>
      <c r="D31" s="30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9"/>
      <c r="R31" s="30"/>
    </row>
    <row r="32" spans="2:21" ht="18.75" customHeight="1">
      <c r="B32" s="448" t="s">
        <v>50</v>
      </c>
      <c r="C32" s="449"/>
      <c r="D32" s="450" t="s">
        <v>51</v>
      </c>
      <c r="E32" s="451"/>
      <c r="F32" s="451"/>
      <c r="G32" s="451"/>
      <c r="H32" s="451"/>
      <c r="I32" s="451"/>
      <c r="J32" s="451"/>
      <c r="K32" s="451"/>
      <c r="L32" s="451"/>
      <c r="M32" s="451"/>
      <c r="N32" s="451"/>
      <c r="O32" s="451"/>
      <c r="P32" s="451"/>
      <c r="Q32" s="451"/>
      <c r="R32" s="451"/>
      <c r="S32" s="452"/>
    </row>
    <row r="33" spans="2:19" ht="28.5" customHeight="1">
      <c r="B33" s="434" t="s">
        <v>92</v>
      </c>
      <c r="C33" s="435"/>
      <c r="D33" s="436" t="s">
        <v>446</v>
      </c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  <c r="S33" s="437"/>
    </row>
    <row r="34" spans="2:19" ht="16.5" customHeight="1">
      <c r="B34" s="434" t="s">
        <v>91</v>
      </c>
      <c r="C34" s="435"/>
      <c r="D34" s="436" t="s">
        <v>446</v>
      </c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  <c r="S34" s="437"/>
    </row>
    <row r="35" spans="2:19" ht="16.5" customHeight="1" thickBot="1">
      <c r="B35" s="438" t="s">
        <v>95</v>
      </c>
      <c r="C35" s="439"/>
      <c r="D35" s="436" t="s">
        <v>446</v>
      </c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7"/>
    </row>
    <row r="36" spans="2:19" ht="18.75" customHeight="1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2:19" ht="18.75" customHeight="1" thickBot="1">
      <c r="B37" s="29" t="s">
        <v>52</v>
      </c>
      <c r="C37" s="30"/>
      <c r="D37" s="30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0"/>
      <c r="Q37" s="29"/>
      <c r="R37" s="30"/>
    </row>
    <row r="38" spans="2:19" ht="98.25" customHeight="1">
      <c r="B38" s="440" t="s">
        <v>93</v>
      </c>
      <c r="C38" s="441"/>
      <c r="D38" s="442" t="s">
        <v>450</v>
      </c>
      <c r="E38" s="442"/>
      <c r="F38" s="442"/>
      <c r="G38" s="442"/>
      <c r="H38" s="442"/>
      <c r="I38" s="442"/>
      <c r="J38" s="442"/>
      <c r="K38" s="442"/>
      <c r="L38" s="442"/>
      <c r="M38" s="442"/>
      <c r="N38" s="442"/>
      <c r="O38" s="442"/>
      <c r="P38" s="442"/>
      <c r="Q38" s="442"/>
      <c r="R38" s="442"/>
      <c r="S38" s="443"/>
    </row>
    <row r="39" spans="2:19" ht="89.25" customHeight="1" thickBot="1">
      <c r="B39" s="430" t="s">
        <v>53</v>
      </c>
      <c r="C39" s="431"/>
      <c r="D39" s="432" t="s">
        <v>450</v>
      </c>
      <c r="E39" s="432"/>
      <c r="F39" s="432"/>
      <c r="G39" s="432"/>
      <c r="H39" s="432"/>
      <c r="I39" s="432"/>
      <c r="J39" s="432"/>
      <c r="K39" s="432"/>
      <c r="L39" s="432"/>
      <c r="M39" s="432"/>
      <c r="N39" s="432"/>
      <c r="O39" s="432"/>
      <c r="P39" s="432"/>
      <c r="Q39" s="432"/>
      <c r="R39" s="432"/>
      <c r="S39" s="433"/>
    </row>
  </sheetData>
  <mergeCells count="31">
    <mergeCell ref="B32:C32"/>
    <mergeCell ref="D32:S32"/>
    <mergeCell ref="B39:C39"/>
    <mergeCell ref="D39:S39"/>
    <mergeCell ref="B34:C34"/>
    <mergeCell ref="D34:S34"/>
    <mergeCell ref="B35:C35"/>
    <mergeCell ref="D35:S35"/>
    <mergeCell ref="B38:C38"/>
    <mergeCell ref="D38:S38"/>
    <mergeCell ref="B33:C33"/>
    <mergeCell ref="D33:S33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C12:C29"/>
    <mergeCell ref="D12:D25"/>
    <mergeCell ref="D26:D29"/>
    <mergeCell ref="B2:O4"/>
    <mergeCell ref="P2:R2"/>
    <mergeCell ref="P3:R4"/>
    <mergeCell ref="B7:J7"/>
    <mergeCell ref="K7:Q7"/>
    <mergeCell ref="C11:D11"/>
  </mergeCells>
  <phoneticPr fontId="3" type="noConversion"/>
  <dataValidations count="1">
    <dataValidation type="list" allowBlank="1" showInputMessage="1" showErrorMessage="1" sqref="H12:H29 N12:N29" xr:uid="{00000000-0002-0000-0F00-000000000000}">
      <formula1>"List,Object,String,Decimal,Positive Decimal,Integer,Positive Integer"</formula1>
    </dataValidation>
  </dataValidations>
  <hyperlinks>
    <hyperlink ref="L9" r:id="rId1" xr:uid="{00000000-0004-0000-0F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>
      <c r="C6" s="26"/>
      <c r="E6" s="338" t="s">
        <v>402</v>
      </c>
      <c r="F6" s="336" t="s">
        <v>401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256</v>
      </c>
      <c r="L7" s="490"/>
      <c r="M7" s="490"/>
      <c r="N7" s="490"/>
      <c r="O7" s="490"/>
      <c r="P7" s="490"/>
      <c r="Q7" s="490"/>
      <c r="R7" s="392"/>
      <c r="S7" s="492" t="s">
        <v>223</v>
      </c>
    </row>
    <row r="8" spans="1:21" s="29" customFormat="1" ht="21.75" customHeight="1">
      <c r="B8" s="487" t="s">
        <v>221</v>
      </c>
      <c r="C8" s="487"/>
      <c r="D8" s="487"/>
      <c r="E8" s="489" t="s">
        <v>446</v>
      </c>
      <c r="F8" s="489"/>
      <c r="G8" s="489"/>
      <c r="H8" s="489"/>
      <c r="I8" s="489"/>
      <c r="J8" s="489"/>
      <c r="K8" s="395" t="s">
        <v>221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225</v>
      </c>
      <c r="L9" s="485" t="s">
        <v>1005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446</v>
      </c>
      <c r="F10" s="489"/>
      <c r="G10" s="489"/>
      <c r="H10" s="489"/>
      <c r="I10" s="489"/>
      <c r="J10" s="489"/>
      <c r="K10" s="396" t="s">
        <v>641</v>
      </c>
      <c r="L10" s="489" t="s">
        <v>643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644</v>
      </c>
      <c r="C11" s="490" t="s">
        <v>183</v>
      </c>
      <c r="D11" s="491"/>
      <c r="E11" s="154" t="s">
        <v>647</v>
      </c>
      <c r="F11" s="31" t="s">
        <v>43</v>
      </c>
      <c r="G11" s="31" t="s">
        <v>649</v>
      </c>
      <c r="H11" s="31" t="s">
        <v>650</v>
      </c>
      <c r="I11" s="31" t="s">
        <v>651</v>
      </c>
      <c r="J11" s="31" t="s">
        <v>652</v>
      </c>
      <c r="K11" s="31" t="s">
        <v>647</v>
      </c>
      <c r="L11" s="31" t="s">
        <v>43</v>
      </c>
      <c r="M11" s="31" t="s">
        <v>649</v>
      </c>
      <c r="N11" s="31" t="s">
        <v>650</v>
      </c>
      <c r="O11" s="31" t="s">
        <v>651</v>
      </c>
      <c r="P11" s="31" t="s">
        <v>652</v>
      </c>
      <c r="Q11" s="41" t="s">
        <v>89</v>
      </c>
      <c r="R11" s="398" t="s">
        <v>657</v>
      </c>
      <c r="S11" s="494"/>
    </row>
    <row r="12" spans="1:21" s="29" customFormat="1" ht="15">
      <c r="B12" s="262">
        <v>1</v>
      </c>
      <c r="C12" s="495" t="s">
        <v>339</v>
      </c>
      <c r="D12" s="498" t="s">
        <v>294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454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454</v>
      </c>
    </row>
    <row r="18" spans="1:21" s="29" customFormat="1" ht="15">
      <c r="B18" s="262"/>
      <c r="C18" s="496"/>
      <c r="D18" s="500" t="s">
        <v>295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454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454</v>
      </c>
    </row>
    <row r="20" spans="1:21" s="29" customFormat="1" ht="15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667</v>
      </c>
      <c r="L20" s="407" t="s">
        <v>668</v>
      </c>
      <c r="M20" s="406"/>
      <c r="N20" s="404" t="s">
        <v>274</v>
      </c>
      <c r="O20" s="359"/>
      <c r="P20" s="407" t="s">
        <v>669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670</v>
      </c>
      <c r="L21" s="407" t="s">
        <v>671</v>
      </c>
      <c r="M21" s="406"/>
      <c r="N21" s="404" t="s">
        <v>274</v>
      </c>
      <c r="O21" s="359"/>
      <c r="P21" s="407"/>
      <c r="Q21" s="410"/>
      <c r="R21" s="411"/>
      <c r="S21" s="412"/>
    </row>
    <row r="22" spans="1:21" s="29" customFormat="1" ht="30">
      <c r="B22" s="262"/>
      <c r="C22" s="496"/>
      <c r="D22" s="500"/>
      <c r="E22" s="407"/>
      <c r="F22" s="407"/>
      <c r="G22" s="406"/>
      <c r="H22" s="404"/>
      <c r="I22" s="359"/>
      <c r="J22" s="407"/>
      <c r="K22" s="407" t="s">
        <v>672</v>
      </c>
      <c r="L22" s="407" t="s">
        <v>673</v>
      </c>
      <c r="M22" s="406"/>
      <c r="N22" s="404" t="s">
        <v>274</v>
      </c>
      <c r="O22" s="359"/>
      <c r="P22" s="407" t="s">
        <v>674</v>
      </c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 t="s">
        <v>675</v>
      </c>
      <c r="L23" s="407" t="s">
        <v>676</v>
      </c>
      <c r="M23" s="406"/>
      <c r="N23" s="404" t="s">
        <v>274</v>
      </c>
      <c r="O23" s="359"/>
      <c r="P23" s="407"/>
      <c r="Q23" s="410"/>
      <c r="R23" s="411"/>
      <c r="S23" s="412"/>
    </row>
    <row r="24" spans="1:21" s="29" customFormat="1" ht="30">
      <c r="B24" s="262"/>
      <c r="C24" s="496"/>
      <c r="D24" s="500"/>
      <c r="E24" s="407"/>
      <c r="F24" s="407"/>
      <c r="G24" s="406"/>
      <c r="H24" s="404"/>
      <c r="I24" s="409"/>
      <c r="J24" s="407"/>
      <c r="K24" s="407" t="s">
        <v>677</v>
      </c>
      <c r="L24" s="407" t="s">
        <v>678</v>
      </c>
      <c r="M24" s="406"/>
      <c r="N24" s="404" t="s">
        <v>274</v>
      </c>
      <c r="O24" s="409"/>
      <c r="P24" s="407" t="s">
        <v>674</v>
      </c>
      <c r="Q24" s="410"/>
      <c r="R24" s="411"/>
      <c r="S24" s="412"/>
    </row>
    <row r="25" spans="1:21" s="29" customFormat="1" ht="75">
      <c r="B25" s="262"/>
      <c r="C25" s="496"/>
      <c r="D25" s="500"/>
      <c r="E25" s="407"/>
      <c r="F25" s="407"/>
      <c r="G25" s="406"/>
      <c r="H25" s="404"/>
      <c r="I25" s="409"/>
      <c r="J25" s="407"/>
      <c r="K25" s="407" t="s">
        <v>679</v>
      </c>
      <c r="L25" s="407" t="s">
        <v>680</v>
      </c>
      <c r="M25" s="406"/>
      <c r="N25" s="404" t="s">
        <v>274</v>
      </c>
      <c r="O25" s="409"/>
      <c r="P25" s="407" t="s">
        <v>681</v>
      </c>
      <c r="Q25" s="410"/>
      <c r="R25" s="411"/>
      <c r="S25" s="412"/>
    </row>
    <row r="26" spans="1:21" s="29" customFormat="1" ht="30">
      <c r="A26" s="29" t="s">
        <v>682</v>
      </c>
      <c r="B26" s="262"/>
      <c r="C26" s="496"/>
      <c r="D26" s="500"/>
      <c r="E26" s="407"/>
      <c r="F26" s="407"/>
      <c r="G26" s="406"/>
      <c r="H26" s="404"/>
      <c r="I26" s="409"/>
      <c r="J26" s="407"/>
      <c r="K26" s="407" t="s">
        <v>683</v>
      </c>
      <c r="L26" s="407" t="s">
        <v>684</v>
      </c>
      <c r="M26" s="406"/>
      <c r="N26" s="404" t="s">
        <v>274</v>
      </c>
      <c r="O26" s="409"/>
      <c r="P26" s="407" t="s">
        <v>685</v>
      </c>
      <c r="Q26" s="410"/>
      <c r="R26" s="411"/>
      <c r="S26" s="412"/>
    </row>
    <row r="27" spans="1:21" s="29" customFormat="1" ht="30">
      <c r="B27" s="262"/>
      <c r="C27" s="496"/>
      <c r="D27" s="500"/>
      <c r="E27" s="407"/>
      <c r="F27" s="407"/>
      <c r="G27" s="406"/>
      <c r="H27" s="407"/>
      <c r="I27" s="409"/>
      <c r="J27" s="407"/>
      <c r="K27" s="407" t="s">
        <v>686</v>
      </c>
      <c r="L27" s="407" t="s">
        <v>687</v>
      </c>
      <c r="M27" s="406"/>
      <c r="N27" s="407" t="s">
        <v>274</v>
      </c>
      <c r="O27" s="409"/>
      <c r="P27" s="407" t="s">
        <v>689</v>
      </c>
      <c r="Q27" s="410"/>
      <c r="R27" s="411"/>
      <c r="S27" s="412"/>
    </row>
    <row r="28" spans="1:21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454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83"/>
      <c r="D35" s="484" t="s">
        <v>446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91</v>
      </c>
      <c r="C36" s="483"/>
      <c r="D36" s="484" t="s">
        <v>446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95</v>
      </c>
      <c r="C37" s="439"/>
      <c r="D37" s="484" t="s">
        <v>446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695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697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000-000000000000}">
      <formula1>"List,Object,String,Decimal,Positive Decimal,Integer,Positive Integer"</formula1>
    </dataValidation>
  </dataValidations>
  <hyperlinks>
    <hyperlink ref="L9" r:id="rId1" xr:uid="{00000000-0004-0000-10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>
      <c r="C6" s="26"/>
      <c r="E6" s="338" t="s">
        <v>402</v>
      </c>
      <c r="F6" s="336" t="s">
        <v>401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256</v>
      </c>
      <c r="L7" s="490"/>
      <c r="M7" s="490"/>
      <c r="N7" s="490"/>
      <c r="O7" s="490"/>
      <c r="P7" s="490"/>
      <c r="Q7" s="490"/>
      <c r="R7" s="392"/>
      <c r="S7" s="492" t="s">
        <v>223</v>
      </c>
    </row>
    <row r="8" spans="1:21" s="29" customFormat="1" ht="21.75" customHeight="1">
      <c r="B8" s="487" t="s">
        <v>221</v>
      </c>
      <c r="C8" s="487"/>
      <c r="D8" s="487"/>
      <c r="E8" s="489" t="s">
        <v>446</v>
      </c>
      <c r="F8" s="489"/>
      <c r="G8" s="489"/>
      <c r="H8" s="489"/>
      <c r="I8" s="489"/>
      <c r="J8" s="489"/>
      <c r="K8" s="395" t="s">
        <v>221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225</v>
      </c>
      <c r="L9" s="485" t="s">
        <v>1006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446</v>
      </c>
      <c r="F10" s="489"/>
      <c r="G10" s="489"/>
      <c r="H10" s="489"/>
      <c r="I10" s="489"/>
      <c r="J10" s="489"/>
      <c r="K10" s="396" t="s">
        <v>641</v>
      </c>
      <c r="L10" s="489" t="s">
        <v>643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644</v>
      </c>
      <c r="C11" s="490" t="s">
        <v>183</v>
      </c>
      <c r="D11" s="491"/>
      <c r="E11" s="154" t="s">
        <v>647</v>
      </c>
      <c r="F11" s="31" t="s">
        <v>43</v>
      </c>
      <c r="G11" s="31" t="s">
        <v>649</v>
      </c>
      <c r="H11" s="31" t="s">
        <v>650</v>
      </c>
      <c r="I11" s="31" t="s">
        <v>651</v>
      </c>
      <c r="J11" s="31" t="s">
        <v>652</v>
      </c>
      <c r="K11" s="31" t="s">
        <v>647</v>
      </c>
      <c r="L11" s="31" t="s">
        <v>43</v>
      </c>
      <c r="M11" s="31" t="s">
        <v>649</v>
      </c>
      <c r="N11" s="31" t="s">
        <v>650</v>
      </c>
      <c r="O11" s="31" t="s">
        <v>651</v>
      </c>
      <c r="P11" s="31" t="s">
        <v>652</v>
      </c>
      <c r="Q11" s="41" t="s">
        <v>89</v>
      </c>
      <c r="R11" s="398" t="s">
        <v>657</v>
      </c>
      <c r="S11" s="494"/>
    </row>
    <row r="12" spans="1:21" s="29" customFormat="1" ht="15">
      <c r="B12" s="262">
        <v>1</v>
      </c>
      <c r="C12" s="495" t="s">
        <v>339</v>
      </c>
      <c r="D12" s="498" t="s">
        <v>294</v>
      </c>
      <c r="E12" s="363" t="s">
        <v>710</v>
      </c>
      <c r="F12" s="363" t="s">
        <v>596</v>
      </c>
      <c r="G12" s="364"/>
      <c r="H12" s="363" t="s">
        <v>274</v>
      </c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 t="s">
        <v>712</v>
      </c>
      <c r="F13" s="399" t="s">
        <v>713</v>
      </c>
      <c r="G13" s="400"/>
      <c r="H13" s="399" t="s">
        <v>274</v>
      </c>
      <c r="I13" s="401"/>
      <c r="J13" s="402" t="s">
        <v>714</v>
      </c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 t="s">
        <v>716</v>
      </c>
      <c r="F14" s="399" t="s">
        <v>717</v>
      </c>
      <c r="G14" s="400"/>
      <c r="H14" s="399" t="s">
        <v>274</v>
      </c>
      <c r="I14" s="401"/>
      <c r="J14" s="402" t="s">
        <v>714</v>
      </c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30">
      <c r="B15" s="262"/>
      <c r="C15" s="444"/>
      <c r="D15" s="499"/>
      <c r="E15" s="399" t="s">
        <v>718</v>
      </c>
      <c r="F15" s="399" t="s">
        <v>719</v>
      </c>
      <c r="G15" s="400"/>
      <c r="H15" s="399" t="s">
        <v>274</v>
      </c>
      <c r="I15" s="401"/>
      <c r="J15" s="402" t="s">
        <v>689</v>
      </c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75">
      <c r="B16" s="262"/>
      <c r="C16" s="444"/>
      <c r="D16" s="499"/>
      <c r="E16" s="399" t="s">
        <v>720</v>
      </c>
      <c r="F16" s="399" t="s">
        <v>721</v>
      </c>
      <c r="G16" s="370"/>
      <c r="H16" s="399" t="s">
        <v>274</v>
      </c>
      <c r="I16" s="401"/>
      <c r="J16" s="402" t="s">
        <v>681</v>
      </c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454</v>
      </c>
    </row>
    <row r="17" spans="1:21" s="29" customFormat="1" ht="30">
      <c r="B17" s="262"/>
      <c r="C17" s="444"/>
      <c r="D17" s="499"/>
      <c r="E17" s="399" t="s">
        <v>722</v>
      </c>
      <c r="F17" s="399" t="s">
        <v>723</v>
      </c>
      <c r="G17" s="400"/>
      <c r="H17" s="399" t="s">
        <v>274</v>
      </c>
      <c r="I17" s="401"/>
      <c r="J17" s="402" t="s">
        <v>724</v>
      </c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454</v>
      </c>
    </row>
    <row r="18" spans="1:21" s="29" customFormat="1" ht="15">
      <c r="B18" s="262"/>
      <c r="C18" s="496"/>
      <c r="D18" s="500" t="s">
        <v>295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454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454</v>
      </c>
    </row>
    <row r="20" spans="1:21" s="29" customFormat="1" ht="15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667</v>
      </c>
      <c r="L20" s="407" t="s">
        <v>668</v>
      </c>
      <c r="M20" s="406"/>
      <c r="N20" s="404" t="s">
        <v>274</v>
      </c>
      <c r="O20" s="359"/>
      <c r="P20" s="407" t="s">
        <v>669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670</v>
      </c>
      <c r="L21" s="407" t="s">
        <v>671</v>
      </c>
      <c r="M21" s="406"/>
      <c r="N21" s="404" t="s">
        <v>274</v>
      </c>
      <c r="O21" s="359"/>
      <c r="P21" s="407"/>
      <c r="Q21" s="410"/>
      <c r="R21" s="411"/>
      <c r="S21" s="412"/>
    </row>
    <row r="22" spans="1:21" s="29" customFormat="1" ht="15">
      <c r="B22" s="262"/>
      <c r="C22" s="496"/>
      <c r="D22" s="500"/>
      <c r="E22" s="407"/>
      <c r="F22" s="407"/>
      <c r="G22" s="406"/>
      <c r="H22" s="404"/>
      <c r="I22" s="359"/>
      <c r="J22" s="407"/>
      <c r="K22" s="407" t="s">
        <v>672</v>
      </c>
      <c r="L22" s="407" t="s">
        <v>673</v>
      </c>
      <c r="M22" s="406"/>
      <c r="N22" s="404" t="s">
        <v>274</v>
      </c>
      <c r="O22" s="359"/>
      <c r="P22" s="407" t="s">
        <v>714</v>
      </c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 t="s">
        <v>675</v>
      </c>
      <c r="L23" s="407" t="s">
        <v>676</v>
      </c>
      <c r="M23" s="406"/>
      <c r="N23" s="404" t="s">
        <v>274</v>
      </c>
      <c r="O23" s="35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/>
      <c r="G24" s="406"/>
      <c r="H24" s="404"/>
      <c r="I24" s="409"/>
      <c r="J24" s="407"/>
      <c r="K24" s="407" t="s">
        <v>677</v>
      </c>
      <c r="L24" s="407" t="s">
        <v>678</v>
      </c>
      <c r="M24" s="406"/>
      <c r="N24" s="404" t="s">
        <v>274</v>
      </c>
      <c r="O24" s="409"/>
      <c r="P24" s="407" t="s">
        <v>714</v>
      </c>
      <c r="Q24" s="410"/>
      <c r="R24" s="411"/>
      <c r="S24" s="412"/>
    </row>
    <row r="25" spans="1:21" s="29" customFormat="1" ht="75">
      <c r="B25" s="262"/>
      <c r="C25" s="496"/>
      <c r="D25" s="500"/>
      <c r="E25" s="407"/>
      <c r="F25" s="407"/>
      <c r="G25" s="406"/>
      <c r="H25" s="404"/>
      <c r="I25" s="409"/>
      <c r="J25" s="407"/>
      <c r="K25" s="407" t="s">
        <v>679</v>
      </c>
      <c r="L25" s="407" t="s">
        <v>680</v>
      </c>
      <c r="M25" s="406"/>
      <c r="N25" s="404" t="s">
        <v>274</v>
      </c>
      <c r="O25" s="409"/>
      <c r="P25" s="407" t="s">
        <v>681</v>
      </c>
      <c r="Q25" s="410"/>
      <c r="R25" s="411"/>
      <c r="S25" s="412"/>
    </row>
    <row r="26" spans="1:21" s="29" customFormat="1" ht="15">
      <c r="A26" s="29" t="s">
        <v>682</v>
      </c>
      <c r="B26" s="262"/>
      <c r="C26" s="496"/>
      <c r="D26" s="500"/>
      <c r="E26" s="407"/>
      <c r="F26" s="407"/>
      <c r="G26" s="406"/>
      <c r="H26" s="404"/>
      <c r="I26" s="409"/>
      <c r="J26" s="407"/>
      <c r="K26" s="407" t="s">
        <v>683</v>
      </c>
      <c r="L26" s="407" t="s">
        <v>684</v>
      </c>
      <c r="M26" s="406"/>
      <c r="N26" s="404" t="s">
        <v>274</v>
      </c>
      <c r="O26" s="409"/>
      <c r="P26" s="407" t="s">
        <v>714</v>
      </c>
      <c r="Q26" s="410"/>
      <c r="R26" s="411"/>
      <c r="S26" s="412"/>
    </row>
    <row r="27" spans="1:21" s="29" customFormat="1" ht="30">
      <c r="B27" s="262"/>
      <c r="C27" s="496"/>
      <c r="D27" s="500"/>
      <c r="E27" s="407"/>
      <c r="F27" s="407"/>
      <c r="G27" s="406"/>
      <c r="H27" s="407"/>
      <c r="I27" s="409"/>
      <c r="J27" s="407"/>
      <c r="K27" s="407" t="s">
        <v>686</v>
      </c>
      <c r="L27" s="407" t="s">
        <v>687</v>
      </c>
      <c r="M27" s="406"/>
      <c r="N27" s="407" t="s">
        <v>274</v>
      </c>
      <c r="O27" s="409"/>
      <c r="P27" s="407" t="s">
        <v>689</v>
      </c>
      <c r="Q27" s="410"/>
      <c r="R27" s="411"/>
      <c r="S27" s="412"/>
    </row>
    <row r="28" spans="1:21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454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83"/>
      <c r="D35" s="484" t="s">
        <v>446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446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95</v>
      </c>
      <c r="C37" s="439"/>
      <c r="D37" s="484" t="s">
        <v>446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695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697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100-000000000000}">
      <formula1>"List,Object,String,Decimal,Positive Decimal,Integer,Positive Integer"</formula1>
    </dataValidation>
  </dataValidations>
  <hyperlinks>
    <hyperlink ref="L9" r:id="rId1" xr:uid="{00000000-0004-0000-11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>
      <c r="C6" s="26"/>
      <c r="E6" s="338" t="s">
        <v>402</v>
      </c>
      <c r="F6" s="336" t="s">
        <v>401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256</v>
      </c>
      <c r="L7" s="490"/>
      <c r="M7" s="490"/>
      <c r="N7" s="490"/>
      <c r="O7" s="490"/>
      <c r="P7" s="490"/>
      <c r="Q7" s="490"/>
      <c r="R7" s="392"/>
      <c r="S7" s="492" t="s">
        <v>223</v>
      </c>
    </row>
    <row r="8" spans="1:21" s="29" customFormat="1" ht="21.75" customHeight="1">
      <c r="B8" s="487" t="s">
        <v>221</v>
      </c>
      <c r="C8" s="487"/>
      <c r="D8" s="487"/>
      <c r="E8" s="489" t="s">
        <v>446</v>
      </c>
      <c r="F8" s="489"/>
      <c r="G8" s="489"/>
      <c r="H8" s="489"/>
      <c r="I8" s="489"/>
      <c r="J8" s="489"/>
      <c r="K8" s="395" t="s">
        <v>221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225</v>
      </c>
      <c r="L9" s="485" t="s">
        <v>1007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446</v>
      </c>
      <c r="F10" s="489"/>
      <c r="G10" s="489"/>
      <c r="H10" s="489"/>
      <c r="I10" s="489"/>
      <c r="J10" s="489"/>
      <c r="K10" s="396" t="s">
        <v>641</v>
      </c>
      <c r="L10" s="489" t="s">
        <v>643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644</v>
      </c>
      <c r="C11" s="490" t="s">
        <v>183</v>
      </c>
      <c r="D11" s="491"/>
      <c r="E11" s="154" t="s">
        <v>647</v>
      </c>
      <c r="F11" s="31" t="s">
        <v>43</v>
      </c>
      <c r="G11" s="31" t="s">
        <v>649</v>
      </c>
      <c r="H11" s="31" t="s">
        <v>650</v>
      </c>
      <c r="I11" s="31" t="s">
        <v>651</v>
      </c>
      <c r="J11" s="31" t="s">
        <v>652</v>
      </c>
      <c r="K11" s="31" t="s">
        <v>647</v>
      </c>
      <c r="L11" s="31" t="s">
        <v>43</v>
      </c>
      <c r="M11" s="31" t="s">
        <v>649</v>
      </c>
      <c r="N11" s="31" t="s">
        <v>650</v>
      </c>
      <c r="O11" s="31" t="s">
        <v>651</v>
      </c>
      <c r="P11" s="31" t="s">
        <v>652</v>
      </c>
      <c r="Q11" s="41" t="s">
        <v>89</v>
      </c>
      <c r="R11" s="398" t="s">
        <v>657</v>
      </c>
      <c r="S11" s="494"/>
    </row>
    <row r="12" spans="1:21" s="29" customFormat="1" ht="15">
      <c r="B12" s="262">
        <v>1</v>
      </c>
      <c r="C12" s="495" t="s">
        <v>339</v>
      </c>
      <c r="D12" s="498" t="s">
        <v>294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454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454</v>
      </c>
    </row>
    <row r="18" spans="1:21" s="29" customFormat="1" ht="15">
      <c r="B18" s="262"/>
      <c r="C18" s="496"/>
      <c r="D18" s="500" t="s">
        <v>295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454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454</v>
      </c>
    </row>
    <row r="20" spans="1:21" s="29" customFormat="1" ht="15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667</v>
      </c>
      <c r="L20" s="407" t="s">
        <v>668</v>
      </c>
      <c r="M20" s="406"/>
      <c r="N20" s="404" t="s">
        <v>274</v>
      </c>
      <c r="O20" s="359"/>
      <c r="P20" s="407" t="s">
        <v>669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670</v>
      </c>
      <c r="L21" s="407" t="s">
        <v>671</v>
      </c>
      <c r="M21" s="406"/>
      <c r="N21" s="404" t="s">
        <v>274</v>
      </c>
      <c r="O21" s="359"/>
      <c r="P21" s="407"/>
      <c r="Q21" s="410"/>
      <c r="R21" s="411"/>
      <c r="S21" s="412"/>
    </row>
    <row r="22" spans="1:21" s="29" customFormat="1" ht="15">
      <c r="B22" s="262"/>
      <c r="C22" s="496"/>
      <c r="D22" s="500"/>
      <c r="E22" s="407"/>
      <c r="F22" s="407"/>
      <c r="G22" s="406"/>
      <c r="H22" s="404"/>
      <c r="I22" s="359"/>
      <c r="J22" s="407"/>
      <c r="K22" s="407" t="s">
        <v>672</v>
      </c>
      <c r="L22" s="407" t="s">
        <v>673</v>
      </c>
      <c r="M22" s="406"/>
      <c r="N22" s="404" t="s">
        <v>274</v>
      </c>
      <c r="O22" s="359"/>
      <c r="P22" s="407" t="s">
        <v>714</v>
      </c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 t="s">
        <v>675</v>
      </c>
      <c r="L23" s="407" t="s">
        <v>676</v>
      </c>
      <c r="M23" s="406"/>
      <c r="N23" s="404" t="s">
        <v>274</v>
      </c>
      <c r="O23" s="35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/>
      <c r="G24" s="406"/>
      <c r="H24" s="404"/>
      <c r="I24" s="409"/>
      <c r="J24" s="407"/>
      <c r="K24" s="407" t="s">
        <v>677</v>
      </c>
      <c r="L24" s="407" t="s">
        <v>678</v>
      </c>
      <c r="M24" s="406"/>
      <c r="N24" s="404" t="s">
        <v>274</v>
      </c>
      <c r="O24" s="409"/>
      <c r="P24" s="407" t="s">
        <v>714</v>
      </c>
      <c r="Q24" s="410"/>
      <c r="R24" s="411"/>
      <c r="S24" s="412"/>
    </row>
    <row r="25" spans="1:21" s="29" customFormat="1" ht="75">
      <c r="B25" s="262"/>
      <c r="C25" s="496"/>
      <c r="D25" s="500"/>
      <c r="E25" s="407"/>
      <c r="F25" s="407"/>
      <c r="G25" s="406"/>
      <c r="H25" s="404"/>
      <c r="I25" s="409"/>
      <c r="J25" s="407"/>
      <c r="K25" s="407" t="s">
        <v>679</v>
      </c>
      <c r="L25" s="407" t="s">
        <v>680</v>
      </c>
      <c r="M25" s="406"/>
      <c r="N25" s="404" t="s">
        <v>274</v>
      </c>
      <c r="O25" s="409"/>
      <c r="P25" s="407" t="s">
        <v>681</v>
      </c>
      <c r="Q25" s="410"/>
      <c r="R25" s="411"/>
      <c r="S25" s="412"/>
    </row>
    <row r="26" spans="1:21" s="29" customFormat="1" ht="30">
      <c r="A26" s="29" t="s">
        <v>682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 t="s">
        <v>686</v>
      </c>
      <c r="L26" s="407" t="s">
        <v>687</v>
      </c>
      <c r="M26" s="406"/>
      <c r="N26" s="407" t="s">
        <v>274</v>
      </c>
      <c r="O26" s="409"/>
      <c r="P26" s="407" t="s">
        <v>689</v>
      </c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454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83"/>
      <c r="D35" s="484" t="s">
        <v>446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446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95</v>
      </c>
      <c r="C37" s="439"/>
      <c r="D37" s="484" t="s">
        <v>446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695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697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200-000000000000}">
      <formula1>"List,Object,String,Decimal,Positive Decimal,Integer,Positive Integer"</formula1>
    </dataValidation>
  </dataValidations>
  <hyperlinks>
    <hyperlink ref="L9" r:id="rId1" xr:uid="{00000000-0004-0000-12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G30"/>
  <sheetViews>
    <sheetView tabSelected="1" zoomScaleNormal="100" workbookViewId="0">
      <selection activeCell="E7" sqref="E7"/>
    </sheetView>
  </sheetViews>
  <sheetFormatPr defaultRowHeight="15"/>
  <cols>
    <col min="1" max="1" width="2" style="1" customWidth="1"/>
    <col min="2" max="2" width="9" style="2" customWidth="1"/>
    <col min="3" max="3" width="14.5703125" style="2" customWidth="1"/>
    <col min="4" max="4" width="83" style="1" customWidth="1"/>
    <col min="5" max="6" width="15.5703125" style="2" customWidth="1"/>
    <col min="7" max="7" width="9" style="17"/>
    <col min="8" max="242" width="9" style="1"/>
    <col min="243" max="243" width="2" style="1" customWidth="1"/>
    <col min="244" max="244" width="9.5703125" style="1" customWidth="1"/>
    <col min="245" max="245" width="13.42578125" style="1" customWidth="1"/>
    <col min="246" max="247" width="12.140625" style="1" customWidth="1"/>
    <col min="248" max="248" width="15" style="1" customWidth="1"/>
    <col min="249" max="249" width="71.140625" style="1" customWidth="1"/>
    <col min="250" max="250" width="30.42578125" style="1" customWidth="1"/>
    <col min="251" max="498" width="9" style="1"/>
    <col min="499" max="499" width="2" style="1" customWidth="1"/>
    <col min="500" max="500" width="9.5703125" style="1" customWidth="1"/>
    <col min="501" max="501" width="13.42578125" style="1" customWidth="1"/>
    <col min="502" max="503" width="12.140625" style="1" customWidth="1"/>
    <col min="504" max="504" width="15" style="1" customWidth="1"/>
    <col min="505" max="505" width="71.140625" style="1" customWidth="1"/>
    <col min="506" max="506" width="30.42578125" style="1" customWidth="1"/>
    <col min="507" max="754" width="9" style="1"/>
    <col min="755" max="755" width="2" style="1" customWidth="1"/>
    <col min="756" max="756" width="9.5703125" style="1" customWidth="1"/>
    <col min="757" max="757" width="13.42578125" style="1" customWidth="1"/>
    <col min="758" max="759" width="12.140625" style="1" customWidth="1"/>
    <col min="760" max="760" width="15" style="1" customWidth="1"/>
    <col min="761" max="761" width="71.140625" style="1" customWidth="1"/>
    <col min="762" max="762" width="30.42578125" style="1" customWidth="1"/>
    <col min="763" max="1010" width="9" style="1"/>
    <col min="1011" max="1011" width="2" style="1" customWidth="1"/>
    <col min="1012" max="1012" width="9.5703125" style="1" customWidth="1"/>
    <col min="1013" max="1013" width="13.42578125" style="1" customWidth="1"/>
    <col min="1014" max="1015" width="12.140625" style="1" customWidth="1"/>
    <col min="1016" max="1016" width="15" style="1" customWidth="1"/>
    <col min="1017" max="1017" width="71.140625" style="1" customWidth="1"/>
    <col min="1018" max="1018" width="30.42578125" style="1" customWidth="1"/>
    <col min="1019" max="1266" width="9" style="1"/>
    <col min="1267" max="1267" width="2" style="1" customWidth="1"/>
    <col min="1268" max="1268" width="9.5703125" style="1" customWidth="1"/>
    <col min="1269" max="1269" width="13.42578125" style="1" customWidth="1"/>
    <col min="1270" max="1271" width="12.140625" style="1" customWidth="1"/>
    <col min="1272" max="1272" width="15" style="1" customWidth="1"/>
    <col min="1273" max="1273" width="71.140625" style="1" customWidth="1"/>
    <col min="1274" max="1274" width="30.42578125" style="1" customWidth="1"/>
    <col min="1275" max="1522" width="9" style="1"/>
    <col min="1523" max="1523" width="2" style="1" customWidth="1"/>
    <col min="1524" max="1524" width="9.5703125" style="1" customWidth="1"/>
    <col min="1525" max="1525" width="13.42578125" style="1" customWidth="1"/>
    <col min="1526" max="1527" width="12.140625" style="1" customWidth="1"/>
    <col min="1528" max="1528" width="15" style="1" customWidth="1"/>
    <col min="1529" max="1529" width="71.140625" style="1" customWidth="1"/>
    <col min="1530" max="1530" width="30.42578125" style="1" customWidth="1"/>
    <col min="1531" max="1778" width="9" style="1"/>
    <col min="1779" max="1779" width="2" style="1" customWidth="1"/>
    <col min="1780" max="1780" width="9.5703125" style="1" customWidth="1"/>
    <col min="1781" max="1781" width="13.42578125" style="1" customWidth="1"/>
    <col min="1782" max="1783" width="12.140625" style="1" customWidth="1"/>
    <col min="1784" max="1784" width="15" style="1" customWidth="1"/>
    <col min="1785" max="1785" width="71.140625" style="1" customWidth="1"/>
    <col min="1786" max="1786" width="30.42578125" style="1" customWidth="1"/>
    <col min="1787" max="2034" width="9" style="1"/>
    <col min="2035" max="2035" width="2" style="1" customWidth="1"/>
    <col min="2036" max="2036" width="9.5703125" style="1" customWidth="1"/>
    <col min="2037" max="2037" width="13.42578125" style="1" customWidth="1"/>
    <col min="2038" max="2039" width="12.140625" style="1" customWidth="1"/>
    <col min="2040" max="2040" width="15" style="1" customWidth="1"/>
    <col min="2041" max="2041" width="71.140625" style="1" customWidth="1"/>
    <col min="2042" max="2042" width="30.42578125" style="1" customWidth="1"/>
    <col min="2043" max="2290" width="9" style="1"/>
    <col min="2291" max="2291" width="2" style="1" customWidth="1"/>
    <col min="2292" max="2292" width="9.5703125" style="1" customWidth="1"/>
    <col min="2293" max="2293" width="13.42578125" style="1" customWidth="1"/>
    <col min="2294" max="2295" width="12.140625" style="1" customWidth="1"/>
    <col min="2296" max="2296" width="15" style="1" customWidth="1"/>
    <col min="2297" max="2297" width="71.140625" style="1" customWidth="1"/>
    <col min="2298" max="2298" width="30.42578125" style="1" customWidth="1"/>
    <col min="2299" max="2546" width="9" style="1"/>
    <col min="2547" max="2547" width="2" style="1" customWidth="1"/>
    <col min="2548" max="2548" width="9.5703125" style="1" customWidth="1"/>
    <col min="2549" max="2549" width="13.42578125" style="1" customWidth="1"/>
    <col min="2550" max="2551" width="12.140625" style="1" customWidth="1"/>
    <col min="2552" max="2552" width="15" style="1" customWidth="1"/>
    <col min="2553" max="2553" width="71.140625" style="1" customWidth="1"/>
    <col min="2554" max="2554" width="30.42578125" style="1" customWidth="1"/>
    <col min="2555" max="2802" width="9" style="1"/>
    <col min="2803" max="2803" width="2" style="1" customWidth="1"/>
    <col min="2804" max="2804" width="9.5703125" style="1" customWidth="1"/>
    <col min="2805" max="2805" width="13.42578125" style="1" customWidth="1"/>
    <col min="2806" max="2807" width="12.140625" style="1" customWidth="1"/>
    <col min="2808" max="2808" width="15" style="1" customWidth="1"/>
    <col min="2809" max="2809" width="71.140625" style="1" customWidth="1"/>
    <col min="2810" max="2810" width="30.42578125" style="1" customWidth="1"/>
    <col min="2811" max="3058" width="9" style="1"/>
    <col min="3059" max="3059" width="2" style="1" customWidth="1"/>
    <col min="3060" max="3060" width="9.5703125" style="1" customWidth="1"/>
    <col min="3061" max="3061" width="13.42578125" style="1" customWidth="1"/>
    <col min="3062" max="3063" width="12.140625" style="1" customWidth="1"/>
    <col min="3064" max="3064" width="15" style="1" customWidth="1"/>
    <col min="3065" max="3065" width="71.140625" style="1" customWidth="1"/>
    <col min="3066" max="3066" width="30.42578125" style="1" customWidth="1"/>
    <col min="3067" max="3314" width="9" style="1"/>
    <col min="3315" max="3315" width="2" style="1" customWidth="1"/>
    <col min="3316" max="3316" width="9.5703125" style="1" customWidth="1"/>
    <col min="3317" max="3317" width="13.42578125" style="1" customWidth="1"/>
    <col min="3318" max="3319" width="12.140625" style="1" customWidth="1"/>
    <col min="3320" max="3320" width="15" style="1" customWidth="1"/>
    <col min="3321" max="3321" width="71.140625" style="1" customWidth="1"/>
    <col min="3322" max="3322" width="30.42578125" style="1" customWidth="1"/>
    <col min="3323" max="3570" width="9" style="1"/>
    <col min="3571" max="3571" width="2" style="1" customWidth="1"/>
    <col min="3572" max="3572" width="9.5703125" style="1" customWidth="1"/>
    <col min="3573" max="3573" width="13.42578125" style="1" customWidth="1"/>
    <col min="3574" max="3575" width="12.140625" style="1" customWidth="1"/>
    <col min="3576" max="3576" width="15" style="1" customWidth="1"/>
    <col min="3577" max="3577" width="71.140625" style="1" customWidth="1"/>
    <col min="3578" max="3578" width="30.42578125" style="1" customWidth="1"/>
    <col min="3579" max="3826" width="9" style="1"/>
    <col min="3827" max="3827" width="2" style="1" customWidth="1"/>
    <col min="3828" max="3828" width="9.5703125" style="1" customWidth="1"/>
    <col min="3829" max="3829" width="13.42578125" style="1" customWidth="1"/>
    <col min="3830" max="3831" width="12.140625" style="1" customWidth="1"/>
    <col min="3832" max="3832" width="15" style="1" customWidth="1"/>
    <col min="3833" max="3833" width="71.140625" style="1" customWidth="1"/>
    <col min="3834" max="3834" width="30.42578125" style="1" customWidth="1"/>
    <col min="3835" max="4082" width="9" style="1"/>
    <col min="4083" max="4083" width="2" style="1" customWidth="1"/>
    <col min="4084" max="4084" width="9.5703125" style="1" customWidth="1"/>
    <col min="4085" max="4085" width="13.42578125" style="1" customWidth="1"/>
    <col min="4086" max="4087" width="12.140625" style="1" customWidth="1"/>
    <col min="4088" max="4088" width="15" style="1" customWidth="1"/>
    <col min="4089" max="4089" width="71.140625" style="1" customWidth="1"/>
    <col min="4090" max="4090" width="30.42578125" style="1" customWidth="1"/>
    <col min="4091" max="4338" width="9" style="1"/>
    <col min="4339" max="4339" width="2" style="1" customWidth="1"/>
    <col min="4340" max="4340" width="9.5703125" style="1" customWidth="1"/>
    <col min="4341" max="4341" width="13.42578125" style="1" customWidth="1"/>
    <col min="4342" max="4343" width="12.140625" style="1" customWidth="1"/>
    <col min="4344" max="4344" width="15" style="1" customWidth="1"/>
    <col min="4345" max="4345" width="71.140625" style="1" customWidth="1"/>
    <col min="4346" max="4346" width="30.42578125" style="1" customWidth="1"/>
    <col min="4347" max="4594" width="9" style="1"/>
    <col min="4595" max="4595" width="2" style="1" customWidth="1"/>
    <col min="4596" max="4596" width="9.5703125" style="1" customWidth="1"/>
    <col min="4597" max="4597" width="13.42578125" style="1" customWidth="1"/>
    <col min="4598" max="4599" width="12.140625" style="1" customWidth="1"/>
    <col min="4600" max="4600" width="15" style="1" customWidth="1"/>
    <col min="4601" max="4601" width="71.140625" style="1" customWidth="1"/>
    <col min="4602" max="4602" width="30.42578125" style="1" customWidth="1"/>
    <col min="4603" max="4850" width="9" style="1"/>
    <col min="4851" max="4851" width="2" style="1" customWidth="1"/>
    <col min="4852" max="4852" width="9.5703125" style="1" customWidth="1"/>
    <col min="4853" max="4853" width="13.42578125" style="1" customWidth="1"/>
    <col min="4854" max="4855" width="12.140625" style="1" customWidth="1"/>
    <col min="4856" max="4856" width="15" style="1" customWidth="1"/>
    <col min="4857" max="4857" width="71.140625" style="1" customWidth="1"/>
    <col min="4858" max="4858" width="30.42578125" style="1" customWidth="1"/>
    <col min="4859" max="5106" width="9" style="1"/>
    <col min="5107" max="5107" width="2" style="1" customWidth="1"/>
    <col min="5108" max="5108" width="9.5703125" style="1" customWidth="1"/>
    <col min="5109" max="5109" width="13.42578125" style="1" customWidth="1"/>
    <col min="5110" max="5111" width="12.140625" style="1" customWidth="1"/>
    <col min="5112" max="5112" width="15" style="1" customWidth="1"/>
    <col min="5113" max="5113" width="71.140625" style="1" customWidth="1"/>
    <col min="5114" max="5114" width="30.42578125" style="1" customWidth="1"/>
    <col min="5115" max="5362" width="9" style="1"/>
    <col min="5363" max="5363" width="2" style="1" customWidth="1"/>
    <col min="5364" max="5364" width="9.5703125" style="1" customWidth="1"/>
    <col min="5365" max="5365" width="13.42578125" style="1" customWidth="1"/>
    <col min="5366" max="5367" width="12.140625" style="1" customWidth="1"/>
    <col min="5368" max="5368" width="15" style="1" customWidth="1"/>
    <col min="5369" max="5369" width="71.140625" style="1" customWidth="1"/>
    <col min="5370" max="5370" width="30.42578125" style="1" customWidth="1"/>
    <col min="5371" max="5618" width="9" style="1"/>
    <col min="5619" max="5619" width="2" style="1" customWidth="1"/>
    <col min="5620" max="5620" width="9.5703125" style="1" customWidth="1"/>
    <col min="5621" max="5621" width="13.42578125" style="1" customWidth="1"/>
    <col min="5622" max="5623" width="12.140625" style="1" customWidth="1"/>
    <col min="5624" max="5624" width="15" style="1" customWidth="1"/>
    <col min="5625" max="5625" width="71.140625" style="1" customWidth="1"/>
    <col min="5626" max="5626" width="30.42578125" style="1" customWidth="1"/>
    <col min="5627" max="5874" width="9" style="1"/>
    <col min="5875" max="5875" width="2" style="1" customWidth="1"/>
    <col min="5876" max="5876" width="9.5703125" style="1" customWidth="1"/>
    <col min="5877" max="5877" width="13.42578125" style="1" customWidth="1"/>
    <col min="5878" max="5879" width="12.140625" style="1" customWidth="1"/>
    <col min="5880" max="5880" width="15" style="1" customWidth="1"/>
    <col min="5881" max="5881" width="71.140625" style="1" customWidth="1"/>
    <col min="5882" max="5882" width="30.42578125" style="1" customWidth="1"/>
    <col min="5883" max="6130" width="9" style="1"/>
    <col min="6131" max="6131" width="2" style="1" customWidth="1"/>
    <col min="6132" max="6132" width="9.5703125" style="1" customWidth="1"/>
    <col min="6133" max="6133" width="13.42578125" style="1" customWidth="1"/>
    <col min="6134" max="6135" width="12.140625" style="1" customWidth="1"/>
    <col min="6136" max="6136" width="15" style="1" customWidth="1"/>
    <col min="6137" max="6137" width="71.140625" style="1" customWidth="1"/>
    <col min="6138" max="6138" width="30.42578125" style="1" customWidth="1"/>
    <col min="6139" max="6386" width="9" style="1"/>
    <col min="6387" max="6387" width="2" style="1" customWidth="1"/>
    <col min="6388" max="6388" width="9.5703125" style="1" customWidth="1"/>
    <col min="6389" max="6389" width="13.42578125" style="1" customWidth="1"/>
    <col min="6390" max="6391" width="12.140625" style="1" customWidth="1"/>
    <col min="6392" max="6392" width="15" style="1" customWidth="1"/>
    <col min="6393" max="6393" width="71.140625" style="1" customWidth="1"/>
    <col min="6394" max="6394" width="30.42578125" style="1" customWidth="1"/>
    <col min="6395" max="6642" width="9" style="1"/>
    <col min="6643" max="6643" width="2" style="1" customWidth="1"/>
    <col min="6644" max="6644" width="9.5703125" style="1" customWidth="1"/>
    <col min="6645" max="6645" width="13.42578125" style="1" customWidth="1"/>
    <col min="6646" max="6647" width="12.140625" style="1" customWidth="1"/>
    <col min="6648" max="6648" width="15" style="1" customWidth="1"/>
    <col min="6649" max="6649" width="71.140625" style="1" customWidth="1"/>
    <col min="6650" max="6650" width="30.42578125" style="1" customWidth="1"/>
    <col min="6651" max="6898" width="9" style="1"/>
    <col min="6899" max="6899" width="2" style="1" customWidth="1"/>
    <col min="6900" max="6900" width="9.5703125" style="1" customWidth="1"/>
    <col min="6901" max="6901" width="13.42578125" style="1" customWidth="1"/>
    <col min="6902" max="6903" width="12.140625" style="1" customWidth="1"/>
    <col min="6904" max="6904" width="15" style="1" customWidth="1"/>
    <col min="6905" max="6905" width="71.140625" style="1" customWidth="1"/>
    <col min="6906" max="6906" width="30.42578125" style="1" customWidth="1"/>
    <col min="6907" max="7154" width="9" style="1"/>
    <col min="7155" max="7155" width="2" style="1" customWidth="1"/>
    <col min="7156" max="7156" width="9.5703125" style="1" customWidth="1"/>
    <col min="7157" max="7157" width="13.42578125" style="1" customWidth="1"/>
    <col min="7158" max="7159" width="12.140625" style="1" customWidth="1"/>
    <col min="7160" max="7160" width="15" style="1" customWidth="1"/>
    <col min="7161" max="7161" width="71.140625" style="1" customWidth="1"/>
    <col min="7162" max="7162" width="30.42578125" style="1" customWidth="1"/>
    <col min="7163" max="7410" width="9" style="1"/>
    <col min="7411" max="7411" width="2" style="1" customWidth="1"/>
    <col min="7412" max="7412" width="9.5703125" style="1" customWidth="1"/>
    <col min="7413" max="7413" width="13.42578125" style="1" customWidth="1"/>
    <col min="7414" max="7415" width="12.140625" style="1" customWidth="1"/>
    <col min="7416" max="7416" width="15" style="1" customWidth="1"/>
    <col min="7417" max="7417" width="71.140625" style="1" customWidth="1"/>
    <col min="7418" max="7418" width="30.42578125" style="1" customWidth="1"/>
    <col min="7419" max="7666" width="9" style="1"/>
    <col min="7667" max="7667" width="2" style="1" customWidth="1"/>
    <col min="7668" max="7668" width="9.5703125" style="1" customWidth="1"/>
    <col min="7669" max="7669" width="13.42578125" style="1" customWidth="1"/>
    <col min="7670" max="7671" width="12.140625" style="1" customWidth="1"/>
    <col min="7672" max="7672" width="15" style="1" customWidth="1"/>
    <col min="7673" max="7673" width="71.140625" style="1" customWidth="1"/>
    <col min="7674" max="7674" width="30.42578125" style="1" customWidth="1"/>
    <col min="7675" max="7922" width="9" style="1"/>
    <col min="7923" max="7923" width="2" style="1" customWidth="1"/>
    <col min="7924" max="7924" width="9.5703125" style="1" customWidth="1"/>
    <col min="7925" max="7925" width="13.42578125" style="1" customWidth="1"/>
    <col min="7926" max="7927" width="12.140625" style="1" customWidth="1"/>
    <col min="7928" max="7928" width="15" style="1" customWidth="1"/>
    <col min="7929" max="7929" width="71.140625" style="1" customWidth="1"/>
    <col min="7930" max="7930" width="30.42578125" style="1" customWidth="1"/>
    <col min="7931" max="8178" width="9" style="1"/>
    <col min="8179" max="8179" width="2" style="1" customWidth="1"/>
    <col min="8180" max="8180" width="9.5703125" style="1" customWidth="1"/>
    <col min="8181" max="8181" width="13.42578125" style="1" customWidth="1"/>
    <col min="8182" max="8183" width="12.140625" style="1" customWidth="1"/>
    <col min="8184" max="8184" width="15" style="1" customWidth="1"/>
    <col min="8185" max="8185" width="71.140625" style="1" customWidth="1"/>
    <col min="8186" max="8186" width="30.42578125" style="1" customWidth="1"/>
    <col min="8187" max="8434" width="9" style="1"/>
    <col min="8435" max="8435" width="2" style="1" customWidth="1"/>
    <col min="8436" max="8436" width="9.5703125" style="1" customWidth="1"/>
    <col min="8437" max="8437" width="13.42578125" style="1" customWidth="1"/>
    <col min="8438" max="8439" width="12.140625" style="1" customWidth="1"/>
    <col min="8440" max="8440" width="15" style="1" customWidth="1"/>
    <col min="8441" max="8441" width="71.140625" style="1" customWidth="1"/>
    <col min="8442" max="8442" width="30.42578125" style="1" customWidth="1"/>
    <col min="8443" max="8690" width="9" style="1"/>
    <col min="8691" max="8691" width="2" style="1" customWidth="1"/>
    <col min="8692" max="8692" width="9.5703125" style="1" customWidth="1"/>
    <col min="8693" max="8693" width="13.42578125" style="1" customWidth="1"/>
    <col min="8694" max="8695" width="12.140625" style="1" customWidth="1"/>
    <col min="8696" max="8696" width="15" style="1" customWidth="1"/>
    <col min="8697" max="8697" width="71.140625" style="1" customWidth="1"/>
    <col min="8698" max="8698" width="30.42578125" style="1" customWidth="1"/>
    <col min="8699" max="8946" width="9" style="1"/>
    <col min="8947" max="8947" width="2" style="1" customWidth="1"/>
    <col min="8948" max="8948" width="9.5703125" style="1" customWidth="1"/>
    <col min="8949" max="8949" width="13.42578125" style="1" customWidth="1"/>
    <col min="8950" max="8951" width="12.140625" style="1" customWidth="1"/>
    <col min="8952" max="8952" width="15" style="1" customWidth="1"/>
    <col min="8953" max="8953" width="71.140625" style="1" customWidth="1"/>
    <col min="8954" max="8954" width="30.42578125" style="1" customWidth="1"/>
    <col min="8955" max="9202" width="9" style="1"/>
    <col min="9203" max="9203" width="2" style="1" customWidth="1"/>
    <col min="9204" max="9204" width="9.5703125" style="1" customWidth="1"/>
    <col min="9205" max="9205" width="13.42578125" style="1" customWidth="1"/>
    <col min="9206" max="9207" width="12.140625" style="1" customWidth="1"/>
    <col min="9208" max="9208" width="15" style="1" customWidth="1"/>
    <col min="9209" max="9209" width="71.140625" style="1" customWidth="1"/>
    <col min="9210" max="9210" width="30.42578125" style="1" customWidth="1"/>
    <col min="9211" max="9458" width="9" style="1"/>
    <col min="9459" max="9459" width="2" style="1" customWidth="1"/>
    <col min="9460" max="9460" width="9.5703125" style="1" customWidth="1"/>
    <col min="9461" max="9461" width="13.42578125" style="1" customWidth="1"/>
    <col min="9462" max="9463" width="12.140625" style="1" customWidth="1"/>
    <col min="9464" max="9464" width="15" style="1" customWidth="1"/>
    <col min="9465" max="9465" width="71.140625" style="1" customWidth="1"/>
    <col min="9466" max="9466" width="30.42578125" style="1" customWidth="1"/>
    <col min="9467" max="9714" width="9" style="1"/>
    <col min="9715" max="9715" width="2" style="1" customWidth="1"/>
    <col min="9716" max="9716" width="9.5703125" style="1" customWidth="1"/>
    <col min="9717" max="9717" width="13.42578125" style="1" customWidth="1"/>
    <col min="9718" max="9719" width="12.140625" style="1" customWidth="1"/>
    <col min="9720" max="9720" width="15" style="1" customWidth="1"/>
    <col min="9721" max="9721" width="71.140625" style="1" customWidth="1"/>
    <col min="9722" max="9722" width="30.42578125" style="1" customWidth="1"/>
    <col min="9723" max="9970" width="9" style="1"/>
    <col min="9971" max="9971" width="2" style="1" customWidth="1"/>
    <col min="9972" max="9972" width="9.5703125" style="1" customWidth="1"/>
    <col min="9973" max="9973" width="13.42578125" style="1" customWidth="1"/>
    <col min="9974" max="9975" width="12.140625" style="1" customWidth="1"/>
    <col min="9976" max="9976" width="15" style="1" customWidth="1"/>
    <col min="9977" max="9977" width="71.140625" style="1" customWidth="1"/>
    <col min="9978" max="9978" width="30.42578125" style="1" customWidth="1"/>
    <col min="9979" max="10226" width="9" style="1"/>
    <col min="10227" max="10227" width="2" style="1" customWidth="1"/>
    <col min="10228" max="10228" width="9.5703125" style="1" customWidth="1"/>
    <col min="10229" max="10229" width="13.42578125" style="1" customWidth="1"/>
    <col min="10230" max="10231" width="12.140625" style="1" customWidth="1"/>
    <col min="10232" max="10232" width="15" style="1" customWidth="1"/>
    <col min="10233" max="10233" width="71.140625" style="1" customWidth="1"/>
    <col min="10234" max="10234" width="30.42578125" style="1" customWidth="1"/>
    <col min="10235" max="10482" width="9" style="1"/>
    <col min="10483" max="10483" width="2" style="1" customWidth="1"/>
    <col min="10484" max="10484" width="9.5703125" style="1" customWidth="1"/>
    <col min="10485" max="10485" width="13.42578125" style="1" customWidth="1"/>
    <col min="10486" max="10487" width="12.140625" style="1" customWidth="1"/>
    <col min="10488" max="10488" width="15" style="1" customWidth="1"/>
    <col min="10489" max="10489" width="71.140625" style="1" customWidth="1"/>
    <col min="10490" max="10490" width="30.42578125" style="1" customWidth="1"/>
    <col min="10491" max="10738" width="9" style="1"/>
    <col min="10739" max="10739" width="2" style="1" customWidth="1"/>
    <col min="10740" max="10740" width="9.5703125" style="1" customWidth="1"/>
    <col min="10741" max="10741" width="13.42578125" style="1" customWidth="1"/>
    <col min="10742" max="10743" width="12.140625" style="1" customWidth="1"/>
    <col min="10744" max="10744" width="15" style="1" customWidth="1"/>
    <col min="10745" max="10745" width="71.140625" style="1" customWidth="1"/>
    <col min="10746" max="10746" width="30.42578125" style="1" customWidth="1"/>
    <col min="10747" max="10994" width="9" style="1"/>
    <col min="10995" max="10995" width="2" style="1" customWidth="1"/>
    <col min="10996" max="10996" width="9.5703125" style="1" customWidth="1"/>
    <col min="10997" max="10997" width="13.42578125" style="1" customWidth="1"/>
    <col min="10998" max="10999" width="12.140625" style="1" customWidth="1"/>
    <col min="11000" max="11000" width="15" style="1" customWidth="1"/>
    <col min="11001" max="11001" width="71.140625" style="1" customWidth="1"/>
    <col min="11002" max="11002" width="30.42578125" style="1" customWidth="1"/>
    <col min="11003" max="11250" width="9" style="1"/>
    <col min="11251" max="11251" width="2" style="1" customWidth="1"/>
    <col min="11252" max="11252" width="9.5703125" style="1" customWidth="1"/>
    <col min="11253" max="11253" width="13.42578125" style="1" customWidth="1"/>
    <col min="11254" max="11255" width="12.140625" style="1" customWidth="1"/>
    <col min="11256" max="11256" width="15" style="1" customWidth="1"/>
    <col min="11257" max="11257" width="71.140625" style="1" customWidth="1"/>
    <col min="11258" max="11258" width="30.42578125" style="1" customWidth="1"/>
    <col min="11259" max="11506" width="9" style="1"/>
    <col min="11507" max="11507" width="2" style="1" customWidth="1"/>
    <col min="11508" max="11508" width="9.5703125" style="1" customWidth="1"/>
    <col min="11509" max="11509" width="13.42578125" style="1" customWidth="1"/>
    <col min="11510" max="11511" width="12.140625" style="1" customWidth="1"/>
    <col min="11512" max="11512" width="15" style="1" customWidth="1"/>
    <col min="11513" max="11513" width="71.140625" style="1" customWidth="1"/>
    <col min="11514" max="11514" width="30.42578125" style="1" customWidth="1"/>
    <col min="11515" max="11762" width="9" style="1"/>
    <col min="11763" max="11763" width="2" style="1" customWidth="1"/>
    <col min="11764" max="11764" width="9.5703125" style="1" customWidth="1"/>
    <col min="11765" max="11765" width="13.42578125" style="1" customWidth="1"/>
    <col min="11766" max="11767" width="12.140625" style="1" customWidth="1"/>
    <col min="11768" max="11768" width="15" style="1" customWidth="1"/>
    <col min="11769" max="11769" width="71.140625" style="1" customWidth="1"/>
    <col min="11770" max="11770" width="30.42578125" style="1" customWidth="1"/>
    <col min="11771" max="12018" width="9" style="1"/>
    <col min="12019" max="12019" width="2" style="1" customWidth="1"/>
    <col min="12020" max="12020" width="9.5703125" style="1" customWidth="1"/>
    <col min="12021" max="12021" width="13.42578125" style="1" customWidth="1"/>
    <col min="12022" max="12023" width="12.140625" style="1" customWidth="1"/>
    <col min="12024" max="12024" width="15" style="1" customWidth="1"/>
    <col min="12025" max="12025" width="71.140625" style="1" customWidth="1"/>
    <col min="12026" max="12026" width="30.42578125" style="1" customWidth="1"/>
    <col min="12027" max="12274" width="9" style="1"/>
    <col min="12275" max="12275" width="2" style="1" customWidth="1"/>
    <col min="12276" max="12276" width="9.5703125" style="1" customWidth="1"/>
    <col min="12277" max="12277" width="13.42578125" style="1" customWidth="1"/>
    <col min="12278" max="12279" width="12.140625" style="1" customWidth="1"/>
    <col min="12280" max="12280" width="15" style="1" customWidth="1"/>
    <col min="12281" max="12281" width="71.140625" style="1" customWidth="1"/>
    <col min="12282" max="12282" width="30.42578125" style="1" customWidth="1"/>
    <col min="12283" max="12530" width="9" style="1"/>
    <col min="12531" max="12531" width="2" style="1" customWidth="1"/>
    <col min="12532" max="12532" width="9.5703125" style="1" customWidth="1"/>
    <col min="12533" max="12533" width="13.42578125" style="1" customWidth="1"/>
    <col min="12534" max="12535" width="12.140625" style="1" customWidth="1"/>
    <col min="12536" max="12536" width="15" style="1" customWidth="1"/>
    <col min="12537" max="12537" width="71.140625" style="1" customWidth="1"/>
    <col min="12538" max="12538" width="30.42578125" style="1" customWidth="1"/>
    <col min="12539" max="12786" width="9" style="1"/>
    <col min="12787" max="12787" width="2" style="1" customWidth="1"/>
    <col min="12788" max="12788" width="9.5703125" style="1" customWidth="1"/>
    <col min="12789" max="12789" width="13.42578125" style="1" customWidth="1"/>
    <col min="12790" max="12791" width="12.140625" style="1" customWidth="1"/>
    <col min="12792" max="12792" width="15" style="1" customWidth="1"/>
    <col min="12793" max="12793" width="71.140625" style="1" customWidth="1"/>
    <col min="12794" max="12794" width="30.42578125" style="1" customWidth="1"/>
    <col min="12795" max="13042" width="9" style="1"/>
    <col min="13043" max="13043" width="2" style="1" customWidth="1"/>
    <col min="13044" max="13044" width="9.5703125" style="1" customWidth="1"/>
    <col min="13045" max="13045" width="13.42578125" style="1" customWidth="1"/>
    <col min="13046" max="13047" width="12.140625" style="1" customWidth="1"/>
    <col min="13048" max="13048" width="15" style="1" customWidth="1"/>
    <col min="13049" max="13049" width="71.140625" style="1" customWidth="1"/>
    <col min="13050" max="13050" width="30.42578125" style="1" customWidth="1"/>
    <col min="13051" max="13298" width="9" style="1"/>
    <col min="13299" max="13299" width="2" style="1" customWidth="1"/>
    <col min="13300" max="13300" width="9.5703125" style="1" customWidth="1"/>
    <col min="13301" max="13301" width="13.42578125" style="1" customWidth="1"/>
    <col min="13302" max="13303" width="12.140625" style="1" customWidth="1"/>
    <col min="13304" max="13304" width="15" style="1" customWidth="1"/>
    <col min="13305" max="13305" width="71.140625" style="1" customWidth="1"/>
    <col min="13306" max="13306" width="30.42578125" style="1" customWidth="1"/>
    <col min="13307" max="13554" width="9" style="1"/>
    <col min="13555" max="13555" width="2" style="1" customWidth="1"/>
    <col min="13556" max="13556" width="9.5703125" style="1" customWidth="1"/>
    <col min="13557" max="13557" width="13.42578125" style="1" customWidth="1"/>
    <col min="13558" max="13559" width="12.140625" style="1" customWidth="1"/>
    <col min="13560" max="13560" width="15" style="1" customWidth="1"/>
    <col min="13561" max="13561" width="71.140625" style="1" customWidth="1"/>
    <col min="13562" max="13562" width="30.42578125" style="1" customWidth="1"/>
    <col min="13563" max="13810" width="9" style="1"/>
    <col min="13811" max="13811" width="2" style="1" customWidth="1"/>
    <col min="13812" max="13812" width="9.5703125" style="1" customWidth="1"/>
    <col min="13813" max="13813" width="13.42578125" style="1" customWidth="1"/>
    <col min="13814" max="13815" width="12.140625" style="1" customWidth="1"/>
    <col min="13816" max="13816" width="15" style="1" customWidth="1"/>
    <col min="13817" max="13817" width="71.140625" style="1" customWidth="1"/>
    <col min="13818" max="13818" width="30.42578125" style="1" customWidth="1"/>
    <col min="13819" max="14066" width="9" style="1"/>
    <col min="14067" max="14067" width="2" style="1" customWidth="1"/>
    <col min="14068" max="14068" width="9.5703125" style="1" customWidth="1"/>
    <col min="14069" max="14069" width="13.42578125" style="1" customWidth="1"/>
    <col min="14070" max="14071" width="12.140625" style="1" customWidth="1"/>
    <col min="14072" max="14072" width="15" style="1" customWidth="1"/>
    <col min="14073" max="14073" width="71.140625" style="1" customWidth="1"/>
    <col min="14074" max="14074" width="30.42578125" style="1" customWidth="1"/>
    <col min="14075" max="14322" width="9" style="1"/>
    <col min="14323" max="14323" width="2" style="1" customWidth="1"/>
    <col min="14324" max="14324" width="9.5703125" style="1" customWidth="1"/>
    <col min="14325" max="14325" width="13.42578125" style="1" customWidth="1"/>
    <col min="14326" max="14327" width="12.140625" style="1" customWidth="1"/>
    <col min="14328" max="14328" width="15" style="1" customWidth="1"/>
    <col min="14329" max="14329" width="71.140625" style="1" customWidth="1"/>
    <col min="14330" max="14330" width="30.42578125" style="1" customWidth="1"/>
    <col min="14331" max="14578" width="9" style="1"/>
    <col min="14579" max="14579" width="2" style="1" customWidth="1"/>
    <col min="14580" max="14580" width="9.5703125" style="1" customWidth="1"/>
    <col min="14581" max="14581" width="13.42578125" style="1" customWidth="1"/>
    <col min="14582" max="14583" width="12.140625" style="1" customWidth="1"/>
    <col min="14584" max="14584" width="15" style="1" customWidth="1"/>
    <col min="14585" max="14585" width="71.140625" style="1" customWidth="1"/>
    <col min="14586" max="14586" width="30.42578125" style="1" customWidth="1"/>
    <col min="14587" max="14834" width="9" style="1"/>
    <col min="14835" max="14835" width="2" style="1" customWidth="1"/>
    <col min="14836" max="14836" width="9.5703125" style="1" customWidth="1"/>
    <col min="14837" max="14837" width="13.42578125" style="1" customWidth="1"/>
    <col min="14838" max="14839" width="12.140625" style="1" customWidth="1"/>
    <col min="14840" max="14840" width="15" style="1" customWidth="1"/>
    <col min="14841" max="14841" width="71.140625" style="1" customWidth="1"/>
    <col min="14842" max="14842" width="30.42578125" style="1" customWidth="1"/>
    <col min="14843" max="15090" width="9" style="1"/>
    <col min="15091" max="15091" width="2" style="1" customWidth="1"/>
    <col min="15092" max="15092" width="9.5703125" style="1" customWidth="1"/>
    <col min="15093" max="15093" width="13.42578125" style="1" customWidth="1"/>
    <col min="15094" max="15095" width="12.140625" style="1" customWidth="1"/>
    <col min="15096" max="15096" width="15" style="1" customWidth="1"/>
    <col min="15097" max="15097" width="71.140625" style="1" customWidth="1"/>
    <col min="15098" max="15098" width="30.42578125" style="1" customWidth="1"/>
    <col min="15099" max="15346" width="9" style="1"/>
    <col min="15347" max="15347" width="2" style="1" customWidth="1"/>
    <col min="15348" max="15348" width="9.5703125" style="1" customWidth="1"/>
    <col min="15349" max="15349" width="13.42578125" style="1" customWidth="1"/>
    <col min="15350" max="15351" width="12.140625" style="1" customWidth="1"/>
    <col min="15352" max="15352" width="15" style="1" customWidth="1"/>
    <col min="15353" max="15353" width="71.140625" style="1" customWidth="1"/>
    <col min="15354" max="15354" width="30.42578125" style="1" customWidth="1"/>
    <col min="15355" max="15602" width="9" style="1"/>
    <col min="15603" max="15603" width="2" style="1" customWidth="1"/>
    <col min="15604" max="15604" width="9.5703125" style="1" customWidth="1"/>
    <col min="15605" max="15605" width="13.42578125" style="1" customWidth="1"/>
    <col min="15606" max="15607" width="12.140625" style="1" customWidth="1"/>
    <col min="15608" max="15608" width="15" style="1" customWidth="1"/>
    <col min="15609" max="15609" width="71.140625" style="1" customWidth="1"/>
    <col min="15610" max="15610" width="30.42578125" style="1" customWidth="1"/>
    <col min="15611" max="15858" width="9" style="1"/>
    <col min="15859" max="15859" width="2" style="1" customWidth="1"/>
    <col min="15860" max="15860" width="9.5703125" style="1" customWidth="1"/>
    <col min="15861" max="15861" width="13.42578125" style="1" customWidth="1"/>
    <col min="15862" max="15863" width="12.140625" style="1" customWidth="1"/>
    <col min="15864" max="15864" width="15" style="1" customWidth="1"/>
    <col min="15865" max="15865" width="71.140625" style="1" customWidth="1"/>
    <col min="15866" max="15866" width="30.42578125" style="1" customWidth="1"/>
    <col min="15867" max="16114" width="9" style="1"/>
    <col min="16115" max="16115" width="2" style="1" customWidth="1"/>
    <col min="16116" max="16116" width="9.5703125" style="1" customWidth="1"/>
    <col min="16117" max="16117" width="13.42578125" style="1" customWidth="1"/>
    <col min="16118" max="16119" width="12.140625" style="1" customWidth="1"/>
    <col min="16120" max="16120" width="15" style="1" customWidth="1"/>
    <col min="16121" max="16121" width="71.140625" style="1" customWidth="1"/>
    <col min="16122" max="16122" width="30.42578125" style="1" customWidth="1"/>
    <col min="16123" max="16384" width="9" style="1"/>
  </cols>
  <sheetData>
    <row r="1" spans="2:7" ht="39.75" customHeight="1">
      <c r="B1" s="429" t="s">
        <v>0</v>
      </c>
      <c r="C1" s="429"/>
      <c r="D1" s="429"/>
      <c r="E1" s="429"/>
      <c r="F1" s="429"/>
    </row>
    <row r="2" spans="2:7" s="2" customFormat="1" ht="17.100000000000001" customHeight="1">
      <c r="B2" s="7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18"/>
    </row>
    <row r="3" spans="2:7" s="5" customFormat="1" ht="15" customHeight="1">
      <c r="B3" s="13">
        <v>0.1</v>
      </c>
      <c r="C3" s="10" t="s">
        <v>546</v>
      </c>
      <c r="D3" s="3" t="s">
        <v>455</v>
      </c>
      <c r="E3" s="10" t="s">
        <v>547</v>
      </c>
      <c r="F3" s="14" t="s">
        <v>456</v>
      </c>
      <c r="G3" s="19"/>
    </row>
    <row r="4" spans="2:7" s="5" customFormat="1" ht="15" customHeight="1">
      <c r="B4" s="13">
        <v>0.2</v>
      </c>
      <c r="C4" s="10" t="s">
        <v>1060</v>
      </c>
      <c r="D4" s="3" t="s">
        <v>1061</v>
      </c>
      <c r="E4" s="10" t="s">
        <v>1062</v>
      </c>
      <c r="F4" s="14" t="s">
        <v>456</v>
      </c>
      <c r="G4" s="19"/>
    </row>
    <row r="5" spans="2:7" s="5" customFormat="1" ht="15" customHeight="1">
      <c r="B5" s="13">
        <v>0.3</v>
      </c>
      <c r="C5" s="10" t="s">
        <v>1063</v>
      </c>
      <c r="D5" s="3" t="s">
        <v>1064</v>
      </c>
      <c r="E5" s="10" t="s">
        <v>1062</v>
      </c>
      <c r="F5" s="14" t="s">
        <v>456</v>
      </c>
      <c r="G5" s="19"/>
    </row>
    <row r="6" spans="2:7" s="5" customFormat="1" ht="15" customHeight="1">
      <c r="B6" s="13">
        <v>0.4</v>
      </c>
      <c r="C6" s="10" t="s">
        <v>1065</v>
      </c>
      <c r="D6" s="3" t="s">
        <v>1066</v>
      </c>
      <c r="E6" s="10" t="s">
        <v>1067</v>
      </c>
      <c r="F6" s="14" t="s">
        <v>456</v>
      </c>
      <c r="G6" s="19"/>
    </row>
    <row r="7" spans="2:7" s="5" customFormat="1" ht="15" customHeight="1">
      <c r="B7" s="13"/>
      <c r="C7" s="10"/>
      <c r="D7" s="3"/>
      <c r="E7" s="10"/>
      <c r="F7" s="14"/>
      <c r="G7" s="19"/>
    </row>
    <row r="8" spans="2:7" s="5" customFormat="1" ht="15" customHeight="1">
      <c r="B8" s="13"/>
      <c r="C8" s="10"/>
      <c r="D8" s="3"/>
      <c r="E8" s="10"/>
      <c r="F8" s="14"/>
      <c r="G8" s="19"/>
    </row>
    <row r="9" spans="2:7" s="5" customFormat="1" ht="15" customHeight="1">
      <c r="B9" s="13"/>
      <c r="C9" s="10"/>
      <c r="D9" s="3"/>
      <c r="E9" s="10"/>
      <c r="F9" s="14"/>
      <c r="G9" s="19"/>
    </row>
    <row r="10" spans="2:7" s="5" customFormat="1" ht="15" customHeight="1">
      <c r="B10" s="13"/>
      <c r="C10" s="10"/>
      <c r="D10" s="3"/>
      <c r="E10" s="10"/>
      <c r="F10" s="14"/>
      <c r="G10" s="19"/>
    </row>
    <row r="11" spans="2:7" s="5" customFormat="1" ht="15" customHeight="1">
      <c r="B11" s="13"/>
      <c r="C11" s="10"/>
      <c r="D11" s="3"/>
      <c r="E11" s="10"/>
      <c r="F11" s="14"/>
      <c r="G11" s="19"/>
    </row>
    <row r="12" spans="2:7" s="5" customFormat="1" ht="15" customHeight="1">
      <c r="B12" s="13"/>
      <c r="C12" s="10"/>
      <c r="D12" s="3"/>
      <c r="E12" s="10"/>
      <c r="F12" s="14"/>
      <c r="G12" s="19"/>
    </row>
    <row r="13" spans="2:7" s="5" customFormat="1" ht="15" customHeight="1">
      <c r="B13" s="13"/>
      <c r="C13" s="10"/>
      <c r="D13" s="3"/>
      <c r="E13" s="10"/>
      <c r="F13" s="14"/>
      <c r="G13" s="19"/>
    </row>
    <row r="14" spans="2:7" s="5" customFormat="1" ht="15" customHeight="1">
      <c r="B14" s="13"/>
      <c r="C14" s="10"/>
      <c r="D14" s="3"/>
      <c r="E14" s="10"/>
      <c r="F14" s="14"/>
      <c r="G14" s="19"/>
    </row>
    <row r="15" spans="2:7" s="5" customFormat="1" ht="15" customHeight="1">
      <c r="B15" s="13"/>
      <c r="C15" s="10"/>
      <c r="D15" s="3"/>
      <c r="E15" s="10"/>
      <c r="F15" s="14"/>
      <c r="G15" s="19"/>
    </row>
    <row r="16" spans="2:7" s="5" customFormat="1" ht="15" customHeight="1">
      <c r="B16" s="13"/>
      <c r="C16" s="10"/>
      <c r="D16" s="3"/>
      <c r="E16" s="10"/>
      <c r="F16" s="14"/>
      <c r="G16" s="19"/>
    </row>
    <row r="17" spans="2:7" s="5" customFormat="1" ht="15" customHeight="1">
      <c r="B17" s="13"/>
      <c r="C17" s="10"/>
      <c r="D17" s="3"/>
      <c r="E17" s="10"/>
      <c r="F17" s="14"/>
      <c r="G17" s="19"/>
    </row>
    <row r="18" spans="2:7" s="5" customFormat="1" ht="15" customHeight="1">
      <c r="B18" s="13"/>
      <c r="C18" s="10"/>
      <c r="D18" s="3"/>
      <c r="E18" s="10"/>
      <c r="F18" s="14"/>
      <c r="G18" s="19"/>
    </row>
    <row r="19" spans="2:7" s="5" customFormat="1" ht="15" customHeight="1">
      <c r="B19" s="13"/>
      <c r="C19" s="10"/>
      <c r="D19" s="3"/>
      <c r="E19" s="10"/>
      <c r="F19" s="14"/>
      <c r="G19" s="19"/>
    </row>
    <row r="20" spans="2:7" s="5" customFormat="1" ht="15" customHeight="1">
      <c r="B20" s="13"/>
      <c r="C20" s="10"/>
      <c r="D20" s="3"/>
      <c r="E20" s="10"/>
      <c r="F20" s="14"/>
      <c r="G20" s="19"/>
    </row>
    <row r="21" spans="2:7" s="5" customFormat="1" ht="15" customHeight="1">
      <c r="B21" s="13"/>
      <c r="C21" s="10"/>
      <c r="D21" s="3"/>
      <c r="E21" s="10"/>
      <c r="F21" s="14"/>
      <c r="G21" s="19"/>
    </row>
    <row r="22" spans="2:7" s="5" customFormat="1" ht="15" customHeight="1">
      <c r="B22" s="13"/>
      <c r="C22" s="10"/>
      <c r="D22" s="3"/>
      <c r="E22" s="10"/>
      <c r="F22" s="14"/>
      <c r="G22" s="19"/>
    </row>
    <row r="23" spans="2:7" s="5" customFormat="1" ht="15" customHeight="1">
      <c r="B23" s="13"/>
      <c r="C23" s="10"/>
      <c r="D23" s="3"/>
      <c r="E23" s="10"/>
      <c r="F23" s="14"/>
      <c r="G23" s="19"/>
    </row>
    <row r="24" spans="2:7" s="5" customFormat="1" ht="15" customHeight="1">
      <c r="B24" s="13"/>
      <c r="C24" s="10"/>
      <c r="D24" s="3"/>
      <c r="E24" s="10"/>
      <c r="F24" s="14"/>
      <c r="G24" s="19"/>
    </row>
    <row r="25" spans="2:7" s="5" customFormat="1" ht="15" customHeight="1">
      <c r="B25" s="13"/>
      <c r="C25" s="10"/>
      <c r="D25" s="3"/>
      <c r="E25" s="10"/>
      <c r="F25" s="14"/>
      <c r="G25" s="19"/>
    </row>
    <row r="26" spans="2:7" s="5" customFormat="1" ht="15" customHeight="1">
      <c r="B26" s="13"/>
      <c r="C26" s="10"/>
      <c r="D26" s="3"/>
      <c r="E26" s="10"/>
      <c r="F26" s="14"/>
      <c r="G26" s="19"/>
    </row>
    <row r="27" spans="2:7" s="5" customFormat="1" ht="15" customHeight="1">
      <c r="B27" s="15"/>
      <c r="C27" s="11"/>
      <c r="D27" s="4"/>
      <c r="E27" s="11"/>
      <c r="F27" s="16"/>
      <c r="G27" s="19"/>
    </row>
    <row r="28" spans="2:7" s="5" customFormat="1" ht="12">
      <c r="B28" s="6"/>
      <c r="C28" s="6"/>
      <c r="E28" s="6"/>
      <c r="F28" s="6"/>
      <c r="G28" s="19"/>
    </row>
    <row r="29" spans="2:7" s="5" customFormat="1" ht="12">
      <c r="B29" s="6"/>
      <c r="C29" s="6"/>
      <c r="E29" s="6"/>
      <c r="F29" s="6"/>
      <c r="G29" s="19"/>
    </row>
    <row r="30" spans="2:7" s="5" customFormat="1" ht="12">
      <c r="B30" s="6"/>
      <c r="C30" s="6"/>
      <c r="E30" s="6"/>
      <c r="F30" s="6"/>
      <c r="G30" s="19"/>
    </row>
  </sheetData>
  <mergeCells count="1">
    <mergeCell ref="B1:F1"/>
  </mergeCells>
  <phoneticPr fontId="3" type="noConversion"/>
  <pageMargins left="0.43307086614173229" right="0.43307086614173229" top="0.74803149606299213" bottom="0.74803149606299213" header="0.31496062992125984" footer="0.31496062992125984"/>
  <pageSetup paperSize="9" scale="85" fitToHeight="0" orientation="landscape" r:id="rId1"/>
  <headerFooter>
    <oddFooter>&amp;C&amp;9-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>
      <c r="C6" s="26"/>
      <c r="E6" s="338" t="s">
        <v>402</v>
      </c>
      <c r="F6" s="336" t="s">
        <v>401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256</v>
      </c>
      <c r="L7" s="490"/>
      <c r="M7" s="490"/>
      <c r="N7" s="490"/>
      <c r="O7" s="490"/>
      <c r="P7" s="490"/>
      <c r="Q7" s="490"/>
      <c r="R7" s="392"/>
      <c r="S7" s="492" t="s">
        <v>223</v>
      </c>
    </row>
    <row r="8" spans="1:21" s="29" customFormat="1" ht="21.75" customHeight="1">
      <c r="B8" s="487" t="s">
        <v>221</v>
      </c>
      <c r="C8" s="487"/>
      <c r="D8" s="487"/>
      <c r="E8" s="489" t="s">
        <v>446</v>
      </c>
      <c r="F8" s="489"/>
      <c r="G8" s="489"/>
      <c r="H8" s="489"/>
      <c r="I8" s="489"/>
      <c r="J8" s="489"/>
      <c r="K8" s="395" t="s">
        <v>221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225</v>
      </c>
      <c r="L9" s="485" t="s">
        <v>1008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446</v>
      </c>
      <c r="F10" s="489"/>
      <c r="G10" s="489"/>
      <c r="H10" s="489"/>
      <c r="I10" s="489"/>
      <c r="J10" s="489"/>
      <c r="K10" s="396" t="s">
        <v>641</v>
      </c>
      <c r="L10" s="489" t="s">
        <v>643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644</v>
      </c>
      <c r="C11" s="490" t="s">
        <v>183</v>
      </c>
      <c r="D11" s="491"/>
      <c r="E11" s="154" t="s">
        <v>647</v>
      </c>
      <c r="F11" s="31" t="s">
        <v>43</v>
      </c>
      <c r="G11" s="31" t="s">
        <v>649</v>
      </c>
      <c r="H11" s="31" t="s">
        <v>45</v>
      </c>
      <c r="I11" s="31" t="s">
        <v>651</v>
      </c>
      <c r="J11" s="31" t="s">
        <v>47</v>
      </c>
      <c r="K11" s="31" t="s">
        <v>647</v>
      </c>
      <c r="L11" s="31" t="s">
        <v>43</v>
      </c>
      <c r="M11" s="31" t="s">
        <v>649</v>
      </c>
      <c r="N11" s="31" t="s">
        <v>45</v>
      </c>
      <c r="O11" s="31" t="s">
        <v>651</v>
      </c>
      <c r="P11" s="31" t="s">
        <v>652</v>
      </c>
      <c r="Q11" s="41" t="s">
        <v>89</v>
      </c>
      <c r="R11" s="398" t="s">
        <v>657</v>
      </c>
      <c r="S11" s="494"/>
    </row>
    <row r="12" spans="1:21" s="29" customFormat="1" ht="15">
      <c r="B12" s="262">
        <v>1</v>
      </c>
      <c r="C12" s="495" t="s">
        <v>339</v>
      </c>
      <c r="D12" s="498" t="s">
        <v>294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454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454</v>
      </c>
    </row>
    <row r="18" spans="1:21" s="29" customFormat="1" ht="15">
      <c r="B18" s="262"/>
      <c r="C18" s="496"/>
      <c r="D18" s="500" t="s">
        <v>295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454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454</v>
      </c>
    </row>
    <row r="20" spans="1:21" s="29" customFormat="1" ht="30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747</v>
      </c>
      <c r="L20" s="407" t="s">
        <v>748</v>
      </c>
      <c r="M20" s="406"/>
      <c r="N20" s="404" t="s">
        <v>274</v>
      </c>
      <c r="O20" s="359"/>
      <c r="P20" s="407" t="s">
        <v>749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750</v>
      </c>
      <c r="L21" s="407" t="s">
        <v>751</v>
      </c>
      <c r="M21" s="406"/>
      <c r="N21" s="404" t="s">
        <v>274</v>
      </c>
      <c r="O21" s="359"/>
      <c r="P21" s="407" t="s">
        <v>752</v>
      </c>
      <c r="Q21" s="410"/>
      <c r="R21" s="411"/>
      <c r="S21" s="412"/>
    </row>
    <row r="22" spans="1:21" s="29" customFormat="1" ht="15">
      <c r="B22" s="262"/>
      <c r="C22" s="496"/>
      <c r="D22" s="500"/>
      <c r="E22" s="407" t="s">
        <v>753</v>
      </c>
      <c r="F22" s="407"/>
      <c r="G22" s="406"/>
      <c r="H22" s="404"/>
      <c r="I22" s="359"/>
      <c r="J22" s="407"/>
      <c r="K22" s="407"/>
      <c r="L22" s="407"/>
      <c r="M22" s="408"/>
      <c r="N22" s="407"/>
      <c r="O22" s="409"/>
      <c r="P22" s="407"/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/>
      <c r="L23" s="407"/>
      <c r="M23" s="408"/>
      <c r="N23" s="407"/>
      <c r="O23" s="40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 t="s">
        <v>454</v>
      </c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1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1" s="29" customFormat="1" ht="15">
      <c r="A26" s="29" t="s">
        <v>682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454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83"/>
      <c r="D35" s="484" t="s">
        <v>446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446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95</v>
      </c>
      <c r="C37" s="439"/>
      <c r="D37" s="484" t="s">
        <v>446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52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697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300-000000000000}">
      <formula1>"List,Object,String,Decimal,Positive Decimal,Integer,Positive Integer"</formula1>
    </dataValidation>
  </dataValidations>
  <hyperlinks>
    <hyperlink ref="L9" r:id="rId1" xr:uid="{00000000-0004-0000-13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>
      <c r="C6" s="26"/>
      <c r="E6" s="338" t="s">
        <v>402</v>
      </c>
      <c r="F6" s="336" t="s">
        <v>401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256</v>
      </c>
      <c r="L7" s="490"/>
      <c r="M7" s="490"/>
      <c r="N7" s="490"/>
      <c r="O7" s="490"/>
      <c r="P7" s="490"/>
      <c r="Q7" s="490"/>
      <c r="R7" s="392"/>
      <c r="S7" s="492" t="s">
        <v>223</v>
      </c>
    </row>
    <row r="8" spans="1:21" s="29" customFormat="1" ht="21.75" customHeight="1">
      <c r="B8" s="487" t="s">
        <v>221</v>
      </c>
      <c r="C8" s="487"/>
      <c r="D8" s="487"/>
      <c r="E8" s="489" t="s">
        <v>446</v>
      </c>
      <c r="F8" s="489"/>
      <c r="G8" s="489"/>
      <c r="H8" s="489"/>
      <c r="I8" s="489"/>
      <c r="J8" s="489"/>
      <c r="K8" s="395" t="s">
        <v>221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225</v>
      </c>
      <c r="L9" s="485" t="s">
        <v>1009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446</v>
      </c>
      <c r="F10" s="489"/>
      <c r="G10" s="489"/>
      <c r="H10" s="489"/>
      <c r="I10" s="489"/>
      <c r="J10" s="489"/>
      <c r="K10" s="396" t="s">
        <v>641</v>
      </c>
      <c r="L10" s="489" t="s">
        <v>643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644</v>
      </c>
      <c r="C11" s="490" t="s">
        <v>183</v>
      </c>
      <c r="D11" s="491"/>
      <c r="E11" s="154" t="s">
        <v>647</v>
      </c>
      <c r="F11" s="31" t="s">
        <v>43</v>
      </c>
      <c r="G11" s="31" t="s">
        <v>649</v>
      </c>
      <c r="H11" s="31" t="s">
        <v>45</v>
      </c>
      <c r="I11" s="31" t="s">
        <v>651</v>
      </c>
      <c r="J11" s="31" t="s">
        <v>652</v>
      </c>
      <c r="K11" s="31" t="s">
        <v>647</v>
      </c>
      <c r="L11" s="31" t="s">
        <v>43</v>
      </c>
      <c r="M11" s="31" t="s">
        <v>649</v>
      </c>
      <c r="N11" s="31" t="s">
        <v>45</v>
      </c>
      <c r="O11" s="31" t="s">
        <v>651</v>
      </c>
      <c r="P11" s="31" t="s">
        <v>652</v>
      </c>
      <c r="Q11" s="41" t="s">
        <v>89</v>
      </c>
      <c r="R11" s="398" t="s">
        <v>657</v>
      </c>
      <c r="S11" s="494"/>
    </row>
    <row r="12" spans="1:21" s="29" customFormat="1" ht="15">
      <c r="B12" s="262">
        <v>1</v>
      </c>
      <c r="C12" s="495" t="s">
        <v>339</v>
      </c>
      <c r="D12" s="498" t="s">
        <v>294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454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454</v>
      </c>
    </row>
    <row r="18" spans="1:21" s="29" customFormat="1" ht="15">
      <c r="B18" s="262"/>
      <c r="C18" s="496"/>
      <c r="D18" s="500" t="s">
        <v>295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454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454</v>
      </c>
    </row>
    <row r="20" spans="1:21" s="29" customFormat="1" ht="30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747</v>
      </c>
      <c r="L20" s="407" t="s">
        <v>748</v>
      </c>
      <c r="M20" s="406"/>
      <c r="N20" s="404" t="s">
        <v>274</v>
      </c>
      <c r="O20" s="359"/>
      <c r="P20" s="407" t="s">
        <v>749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750</v>
      </c>
      <c r="L21" s="407" t="s">
        <v>751</v>
      </c>
      <c r="M21" s="406"/>
      <c r="N21" s="404" t="s">
        <v>274</v>
      </c>
      <c r="O21" s="359"/>
      <c r="P21" s="407" t="s">
        <v>752</v>
      </c>
      <c r="Q21" s="410"/>
      <c r="R21" s="411"/>
      <c r="S21" s="412"/>
    </row>
    <row r="22" spans="1:21" s="29" customFormat="1" ht="15">
      <c r="B22" s="262"/>
      <c r="C22" s="496"/>
      <c r="D22" s="500"/>
      <c r="E22" s="407" t="s">
        <v>753</v>
      </c>
      <c r="F22" s="407"/>
      <c r="G22" s="406"/>
      <c r="H22" s="404"/>
      <c r="I22" s="359"/>
      <c r="J22" s="407"/>
      <c r="K22" s="407"/>
      <c r="L22" s="407"/>
      <c r="M22" s="408"/>
      <c r="N22" s="407"/>
      <c r="O22" s="409"/>
      <c r="P22" s="407"/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/>
      <c r="L23" s="407"/>
      <c r="M23" s="408"/>
      <c r="N23" s="407"/>
      <c r="O23" s="40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 t="s">
        <v>454</v>
      </c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1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1" s="29" customFormat="1" ht="15">
      <c r="A26" s="29" t="s">
        <v>682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454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83"/>
      <c r="D35" s="484" t="s">
        <v>446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446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95</v>
      </c>
      <c r="C37" s="439"/>
      <c r="D37" s="484" t="s">
        <v>446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695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697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400-000000000000}">
      <formula1>"List,Object,String,Decimal,Positive Decimal,Integer,Positive Integer"</formula1>
    </dataValidation>
  </dataValidations>
  <hyperlinks>
    <hyperlink ref="L9" r:id="rId1" xr:uid="{00000000-0004-0000-14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>
      <c r="C6" s="26"/>
      <c r="E6" s="338" t="s">
        <v>402</v>
      </c>
      <c r="F6" s="336" t="s">
        <v>401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256</v>
      </c>
      <c r="L7" s="490"/>
      <c r="M7" s="490"/>
      <c r="N7" s="490"/>
      <c r="O7" s="490"/>
      <c r="P7" s="490"/>
      <c r="Q7" s="490"/>
      <c r="R7" s="392"/>
      <c r="S7" s="492" t="s">
        <v>223</v>
      </c>
    </row>
    <row r="8" spans="1:21" s="29" customFormat="1" ht="21.75" customHeight="1">
      <c r="B8" s="487" t="s">
        <v>221</v>
      </c>
      <c r="C8" s="487"/>
      <c r="D8" s="487"/>
      <c r="E8" s="489" t="s">
        <v>446</v>
      </c>
      <c r="F8" s="489"/>
      <c r="G8" s="489"/>
      <c r="H8" s="489"/>
      <c r="I8" s="489"/>
      <c r="J8" s="489"/>
      <c r="K8" s="395" t="s">
        <v>221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225</v>
      </c>
      <c r="L9" s="485" t="s">
        <v>1010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446</v>
      </c>
      <c r="F10" s="489"/>
      <c r="G10" s="489"/>
      <c r="H10" s="489"/>
      <c r="I10" s="489"/>
      <c r="J10" s="489"/>
      <c r="K10" s="396" t="s">
        <v>641</v>
      </c>
      <c r="L10" s="489" t="s">
        <v>643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644</v>
      </c>
      <c r="C11" s="490" t="s">
        <v>183</v>
      </c>
      <c r="D11" s="491"/>
      <c r="E11" s="154" t="s">
        <v>647</v>
      </c>
      <c r="F11" s="31" t="s">
        <v>43</v>
      </c>
      <c r="G11" s="31" t="s">
        <v>649</v>
      </c>
      <c r="H11" s="31" t="s">
        <v>650</v>
      </c>
      <c r="I11" s="31" t="s">
        <v>651</v>
      </c>
      <c r="J11" s="31" t="s">
        <v>652</v>
      </c>
      <c r="K11" s="31" t="s">
        <v>42</v>
      </c>
      <c r="L11" s="31" t="s">
        <v>43</v>
      </c>
      <c r="M11" s="31" t="s">
        <v>649</v>
      </c>
      <c r="N11" s="31" t="s">
        <v>650</v>
      </c>
      <c r="O11" s="31" t="s">
        <v>651</v>
      </c>
      <c r="P11" s="31" t="s">
        <v>652</v>
      </c>
      <c r="Q11" s="41" t="s">
        <v>89</v>
      </c>
      <c r="R11" s="398" t="s">
        <v>657</v>
      </c>
      <c r="S11" s="494"/>
    </row>
    <row r="12" spans="1:21" s="29" customFormat="1" ht="15">
      <c r="B12" s="262">
        <v>1</v>
      </c>
      <c r="C12" s="495" t="s">
        <v>339</v>
      </c>
      <c r="D12" s="498" t="s">
        <v>294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454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454</v>
      </c>
    </row>
    <row r="18" spans="1:21" s="29" customFormat="1" ht="15">
      <c r="B18" s="262"/>
      <c r="C18" s="496"/>
      <c r="D18" s="500" t="s">
        <v>295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454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454</v>
      </c>
    </row>
    <row r="20" spans="1:21" s="29" customFormat="1" ht="30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747</v>
      </c>
      <c r="L20" s="407" t="s">
        <v>748</v>
      </c>
      <c r="M20" s="406"/>
      <c r="N20" s="404" t="s">
        <v>274</v>
      </c>
      <c r="O20" s="359"/>
      <c r="P20" s="407" t="s">
        <v>789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750</v>
      </c>
      <c r="L21" s="407" t="s">
        <v>751</v>
      </c>
      <c r="M21" s="406"/>
      <c r="N21" s="404" t="s">
        <v>274</v>
      </c>
      <c r="O21" s="359"/>
      <c r="P21" s="407" t="s">
        <v>790</v>
      </c>
      <c r="Q21" s="410"/>
      <c r="R21" s="411"/>
      <c r="S21" s="412"/>
    </row>
    <row r="22" spans="1:21" s="29" customFormat="1" ht="15">
      <c r="B22" s="262"/>
      <c r="C22" s="496"/>
      <c r="D22" s="500"/>
      <c r="E22" s="407" t="s">
        <v>753</v>
      </c>
      <c r="F22" s="407"/>
      <c r="G22" s="406"/>
      <c r="H22" s="404"/>
      <c r="I22" s="359"/>
      <c r="J22" s="407"/>
      <c r="K22" s="407"/>
      <c r="L22" s="407"/>
      <c r="M22" s="408"/>
      <c r="N22" s="407"/>
      <c r="O22" s="409"/>
      <c r="P22" s="407"/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/>
      <c r="L23" s="407"/>
      <c r="M23" s="408"/>
      <c r="N23" s="407"/>
      <c r="O23" s="40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 t="s">
        <v>454</v>
      </c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1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1" s="29" customFormat="1" ht="15">
      <c r="A26" s="29" t="s">
        <v>682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454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83"/>
      <c r="D35" s="484" t="s">
        <v>446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446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95</v>
      </c>
      <c r="C37" s="439"/>
      <c r="D37" s="484" t="s">
        <v>446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695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697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500-000000000000}">
      <formula1>"List,Object,String,Decimal,Positive Decimal,Integer,Positive Integer"</formula1>
    </dataValidation>
  </dataValidations>
  <hyperlinks>
    <hyperlink ref="L9" r:id="rId1" xr:uid="{00000000-0004-0000-15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79998168889431442"/>
    <pageSetUpPr fitToPage="1"/>
  </sheetPr>
  <dimension ref="A1:V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>
      <c r="C6" s="26"/>
      <c r="E6" s="338" t="s">
        <v>402</v>
      </c>
      <c r="F6" s="336" t="s">
        <v>401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256</v>
      </c>
      <c r="L7" s="490"/>
      <c r="M7" s="490"/>
      <c r="N7" s="490"/>
      <c r="O7" s="490"/>
      <c r="P7" s="490"/>
      <c r="Q7" s="490"/>
      <c r="R7" s="392"/>
      <c r="S7" s="492" t="s">
        <v>223</v>
      </c>
    </row>
    <row r="8" spans="1:21" s="29" customFormat="1" ht="21.75" customHeight="1">
      <c r="B8" s="487" t="s">
        <v>221</v>
      </c>
      <c r="C8" s="487"/>
      <c r="D8" s="487"/>
      <c r="E8" s="489" t="s">
        <v>446</v>
      </c>
      <c r="F8" s="489"/>
      <c r="G8" s="489"/>
      <c r="H8" s="489"/>
      <c r="I8" s="489"/>
      <c r="J8" s="489"/>
      <c r="K8" s="395" t="s">
        <v>221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225</v>
      </c>
      <c r="L9" s="485" t="s">
        <v>1011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446</v>
      </c>
      <c r="F10" s="489"/>
      <c r="G10" s="489"/>
      <c r="H10" s="489"/>
      <c r="I10" s="489"/>
      <c r="J10" s="489"/>
      <c r="K10" s="396" t="s">
        <v>641</v>
      </c>
      <c r="L10" s="489" t="s">
        <v>643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644</v>
      </c>
      <c r="C11" s="490" t="s">
        <v>183</v>
      </c>
      <c r="D11" s="491"/>
      <c r="E11" s="154" t="s">
        <v>647</v>
      </c>
      <c r="F11" s="31" t="s">
        <v>43</v>
      </c>
      <c r="G11" s="31" t="s">
        <v>649</v>
      </c>
      <c r="H11" s="31" t="s">
        <v>650</v>
      </c>
      <c r="I11" s="31" t="s">
        <v>651</v>
      </c>
      <c r="J11" s="31" t="s">
        <v>652</v>
      </c>
      <c r="K11" s="31" t="s">
        <v>647</v>
      </c>
      <c r="L11" s="31" t="s">
        <v>43</v>
      </c>
      <c r="M11" s="31" t="s">
        <v>649</v>
      </c>
      <c r="N11" s="31" t="s">
        <v>650</v>
      </c>
      <c r="O11" s="31" t="s">
        <v>651</v>
      </c>
      <c r="P11" s="31" t="s">
        <v>652</v>
      </c>
      <c r="Q11" s="41" t="s">
        <v>89</v>
      </c>
      <c r="R11" s="398" t="s">
        <v>657</v>
      </c>
      <c r="S11" s="494"/>
    </row>
    <row r="12" spans="1:21" s="29" customFormat="1" ht="15">
      <c r="B12" s="262">
        <v>1</v>
      </c>
      <c r="C12" s="495" t="s">
        <v>339</v>
      </c>
      <c r="D12" s="498" t="s">
        <v>294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454</v>
      </c>
    </row>
    <row r="17" spans="1:22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454</v>
      </c>
      <c r="V17" s="407"/>
    </row>
    <row r="18" spans="1:22" s="29" customFormat="1" ht="15">
      <c r="B18" s="262"/>
      <c r="C18" s="496"/>
      <c r="D18" s="500" t="s">
        <v>295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454</v>
      </c>
    </row>
    <row r="19" spans="1:22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454</v>
      </c>
    </row>
    <row r="20" spans="1:22" s="29" customFormat="1" ht="30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747</v>
      </c>
      <c r="L20" s="407" t="s">
        <v>748</v>
      </c>
      <c r="M20" s="406"/>
      <c r="N20" s="404" t="s">
        <v>274</v>
      </c>
      <c r="O20" s="359"/>
      <c r="P20" s="407" t="s">
        <v>789</v>
      </c>
      <c r="Q20" s="410"/>
      <c r="R20" s="411"/>
      <c r="S20" s="412"/>
    </row>
    <row r="21" spans="1:22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750</v>
      </c>
      <c r="L21" s="407" t="s">
        <v>751</v>
      </c>
      <c r="M21" s="406"/>
      <c r="N21" s="404" t="s">
        <v>274</v>
      </c>
      <c r="O21" s="359"/>
      <c r="P21" s="407" t="s">
        <v>790</v>
      </c>
      <c r="Q21" s="410"/>
      <c r="R21" s="411"/>
      <c r="S21" s="412"/>
    </row>
    <row r="22" spans="1:22" s="29" customFormat="1" ht="15">
      <c r="B22" s="262"/>
      <c r="C22" s="496"/>
      <c r="D22" s="500"/>
      <c r="E22" s="407" t="s">
        <v>753</v>
      </c>
      <c r="F22" s="407"/>
      <c r="G22" s="406"/>
      <c r="H22" s="404"/>
      <c r="I22" s="359"/>
      <c r="J22" s="407"/>
      <c r="K22" s="407"/>
      <c r="L22" s="407"/>
      <c r="M22" s="408"/>
      <c r="N22" s="407"/>
      <c r="O22" s="409"/>
      <c r="P22" s="407"/>
      <c r="Q22" s="410"/>
      <c r="R22" s="411"/>
      <c r="S22" s="412"/>
    </row>
    <row r="23" spans="1:22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/>
      <c r="L23" s="407"/>
      <c r="M23" s="408"/>
      <c r="N23" s="407"/>
      <c r="O23" s="409"/>
      <c r="P23" s="407"/>
      <c r="Q23" s="410"/>
      <c r="R23" s="411"/>
      <c r="S23" s="412"/>
    </row>
    <row r="24" spans="1:22" s="29" customFormat="1" ht="15">
      <c r="B24" s="262"/>
      <c r="C24" s="496"/>
      <c r="D24" s="500"/>
      <c r="E24" s="407"/>
      <c r="F24" s="407" t="s">
        <v>454</v>
      </c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2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2" s="29" customFormat="1" ht="15">
      <c r="A26" s="29" t="s">
        <v>682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2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2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2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2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2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454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83"/>
      <c r="D35" s="484" t="s">
        <v>446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446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95</v>
      </c>
      <c r="C37" s="439"/>
      <c r="D37" s="484" t="s">
        <v>446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695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53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600-000000000000}">
      <formula1>"List,Object,String,Decimal,Positive Decimal,Integer,Positive Integer"</formula1>
    </dataValidation>
  </dataValidations>
  <hyperlinks>
    <hyperlink ref="L9" r:id="rId1" xr:uid="{00000000-0004-0000-16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>
        <f>[2]요건정의서!AP3</f>
        <v>0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870</v>
      </c>
    </row>
    <row r="6" spans="1:21" ht="18.75" customHeight="1">
      <c r="C6" s="26"/>
      <c r="E6" s="338" t="s">
        <v>871</v>
      </c>
      <c r="F6" s="336" t="s">
        <v>401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256</v>
      </c>
      <c r="L7" s="490"/>
      <c r="M7" s="490"/>
      <c r="N7" s="490"/>
      <c r="O7" s="490"/>
      <c r="P7" s="490"/>
      <c r="Q7" s="490"/>
      <c r="R7" s="392"/>
      <c r="S7" s="492" t="s">
        <v>872</v>
      </c>
    </row>
    <row r="8" spans="1:21" s="29" customFormat="1" ht="21.75" customHeight="1">
      <c r="B8" s="487" t="s">
        <v>221</v>
      </c>
      <c r="C8" s="487"/>
      <c r="D8" s="487"/>
      <c r="E8" s="489" t="s">
        <v>873</v>
      </c>
      <c r="F8" s="489"/>
      <c r="G8" s="489"/>
      <c r="H8" s="489"/>
      <c r="I8" s="489"/>
      <c r="J8" s="489"/>
      <c r="K8" s="395" t="s">
        <v>874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875</v>
      </c>
      <c r="C9" s="487"/>
      <c r="D9" s="488"/>
      <c r="E9" s="485"/>
      <c r="F9" s="486"/>
      <c r="G9" s="486"/>
      <c r="H9" s="486"/>
      <c r="I9" s="486"/>
      <c r="J9" s="486"/>
      <c r="K9" s="396" t="s">
        <v>875</v>
      </c>
      <c r="L9" s="485" t="s">
        <v>1012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873</v>
      </c>
      <c r="F10" s="489"/>
      <c r="G10" s="489"/>
      <c r="H10" s="489"/>
      <c r="I10" s="489"/>
      <c r="J10" s="489"/>
      <c r="K10" s="396" t="s">
        <v>877</v>
      </c>
      <c r="L10" s="489" t="s">
        <v>878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879</v>
      </c>
      <c r="C11" s="490" t="s">
        <v>183</v>
      </c>
      <c r="D11" s="491"/>
      <c r="E11" s="154" t="s">
        <v>880</v>
      </c>
      <c r="F11" s="31" t="s">
        <v>881</v>
      </c>
      <c r="G11" s="31" t="s">
        <v>882</v>
      </c>
      <c r="H11" s="31" t="s">
        <v>650</v>
      </c>
      <c r="I11" s="31" t="s">
        <v>883</v>
      </c>
      <c r="J11" s="31" t="s">
        <v>884</v>
      </c>
      <c r="K11" s="31" t="s">
        <v>880</v>
      </c>
      <c r="L11" s="31" t="s">
        <v>881</v>
      </c>
      <c r="M11" s="31" t="s">
        <v>882</v>
      </c>
      <c r="N11" s="31" t="s">
        <v>885</v>
      </c>
      <c r="O11" s="31" t="s">
        <v>886</v>
      </c>
      <c r="P11" s="31" t="s">
        <v>652</v>
      </c>
      <c r="Q11" s="41" t="s">
        <v>887</v>
      </c>
      <c r="R11" s="398" t="s">
        <v>888</v>
      </c>
      <c r="S11" s="494"/>
    </row>
    <row r="12" spans="1:21" s="29" customFormat="1" ht="15">
      <c r="B12" s="262">
        <v>1</v>
      </c>
      <c r="C12" s="495" t="s">
        <v>889</v>
      </c>
      <c r="D12" s="506" t="s">
        <v>890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45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45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45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45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891</v>
      </c>
    </row>
    <row r="17" spans="1:21" s="29" customFormat="1" ht="15">
      <c r="B17" s="262"/>
      <c r="C17" s="444"/>
      <c r="D17" s="446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891</v>
      </c>
    </row>
    <row r="18" spans="1:21" s="29" customFormat="1" ht="15">
      <c r="B18" s="262"/>
      <c r="C18" s="496"/>
      <c r="D18" s="447" t="s">
        <v>295</v>
      </c>
      <c r="E18" s="404"/>
      <c r="F18" s="404"/>
      <c r="G18" s="400"/>
      <c r="H18" s="404"/>
      <c r="I18" s="359"/>
      <c r="J18" s="404"/>
      <c r="K18" s="404" t="s">
        <v>892</v>
      </c>
      <c r="L18" s="404" t="s">
        <v>893</v>
      </c>
      <c r="M18" s="400"/>
      <c r="N18" s="404" t="s">
        <v>894</v>
      </c>
      <c r="O18" s="359" t="s">
        <v>895</v>
      </c>
      <c r="P18" s="404" t="s">
        <v>896</v>
      </c>
      <c r="Q18" s="370"/>
      <c r="R18" s="403"/>
      <c r="S18" s="405"/>
      <c r="U18" s="29" t="s">
        <v>454</v>
      </c>
    </row>
    <row r="19" spans="1:21" s="29" customFormat="1" ht="15">
      <c r="B19" s="262"/>
      <c r="C19" s="496"/>
      <c r="D19" s="445"/>
      <c r="E19" s="404"/>
      <c r="F19" s="404"/>
      <c r="G19" s="406"/>
      <c r="H19" s="404"/>
      <c r="I19" s="359"/>
      <c r="J19" s="404"/>
      <c r="K19" s="404" t="s">
        <v>897</v>
      </c>
      <c r="L19" s="404" t="s">
        <v>898</v>
      </c>
      <c r="M19" s="406"/>
      <c r="N19" s="404" t="s">
        <v>561</v>
      </c>
      <c r="O19" s="359" t="s">
        <v>895</v>
      </c>
      <c r="P19" s="404"/>
      <c r="Q19" s="370"/>
      <c r="R19" s="403"/>
      <c r="S19" s="405"/>
      <c r="U19" s="29" t="s">
        <v>891</v>
      </c>
    </row>
    <row r="20" spans="1:21" s="29" customFormat="1" ht="15">
      <c r="B20" s="262"/>
      <c r="C20" s="496"/>
      <c r="D20" s="445"/>
      <c r="E20" s="407"/>
      <c r="F20" s="407"/>
      <c r="G20" s="406"/>
      <c r="H20" s="404"/>
      <c r="I20" s="359"/>
      <c r="J20" s="407"/>
      <c r="K20" s="407" t="s">
        <v>899</v>
      </c>
      <c r="L20" s="407" t="s">
        <v>900</v>
      </c>
      <c r="M20" s="406"/>
      <c r="N20" s="404" t="s">
        <v>894</v>
      </c>
      <c r="O20" s="359" t="s">
        <v>842</v>
      </c>
      <c r="P20" s="407"/>
      <c r="Q20" s="410"/>
      <c r="R20" s="411"/>
      <c r="S20" s="412"/>
    </row>
    <row r="21" spans="1:21" s="29" customFormat="1" ht="15">
      <c r="B21" s="262"/>
      <c r="C21" s="496"/>
      <c r="D21" s="445"/>
      <c r="E21" s="407"/>
      <c r="F21" s="407"/>
      <c r="G21" s="406"/>
      <c r="H21" s="404"/>
      <c r="I21" s="359"/>
      <c r="J21" s="407"/>
      <c r="K21" s="407" t="s">
        <v>901</v>
      </c>
      <c r="L21" s="407" t="s">
        <v>902</v>
      </c>
      <c r="M21" s="406"/>
      <c r="N21" s="404" t="s">
        <v>903</v>
      </c>
      <c r="O21" s="359" t="s">
        <v>904</v>
      </c>
      <c r="P21" s="407"/>
      <c r="Q21" s="410"/>
      <c r="R21" s="411"/>
      <c r="S21" s="412"/>
    </row>
    <row r="22" spans="1:21" s="29" customFormat="1" ht="15">
      <c r="B22" s="262"/>
      <c r="C22" s="496"/>
      <c r="D22" s="445"/>
      <c r="E22" s="407"/>
      <c r="F22" s="407"/>
      <c r="G22" s="406"/>
      <c r="H22" s="404"/>
      <c r="I22" s="359"/>
      <c r="J22" s="407"/>
      <c r="K22" s="407" t="s">
        <v>905</v>
      </c>
      <c r="L22" s="407" t="s">
        <v>906</v>
      </c>
      <c r="M22" s="406"/>
      <c r="N22" s="404" t="s">
        <v>903</v>
      </c>
      <c r="O22" s="359" t="s">
        <v>97</v>
      </c>
      <c r="P22" s="407" t="s">
        <v>907</v>
      </c>
      <c r="Q22" s="410"/>
      <c r="R22" s="411"/>
      <c r="S22" s="412"/>
    </row>
    <row r="23" spans="1:21" s="29" customFormat="1" ht="15">
      <c r="B23" s="262"/>
      <c r="C23" s="496"/>
      <c r="D23" s="445"/>
      <c r="E23" s="407"/>
      <c r="F23" s="407"/>
      <c r="G23" s="406"/>
      <c r="H23" s="404"/>
      <c r="I23" s="359"/>
      <c r="J23" s="427"/>
      <c r="K23" s="407" t="s">
        <v>908</v>
      </c>
      <c r="L23" s="407" t="s">
        <v>909</v>
      </c>
      <c r="M23" s="406"/>
      <c r="N23" s="404" t="s">
        <v>894</v>
      </c>
      <c r="O23" s="359" t="s">
        <v>895</v>
      </c>
      <c r="P23" s="427" t="s">
        <v>910</v>
      </c>
      <c r="Q23" s="410"/>
      <c r="R23" s="411"/>
      <c r="S23" s="412"/>
    </row>
    <row r="24" spans="1:21" s="29" customFormat="1" ht="15">
      <c r="B24" s="262"/>
      <c r="C24" s="496"/>
      <c r="D24" s="445"/>
      <c r="E24" s="407"/>
      <c r="F24" s="407"/>
      <c r="G24" s="406"/>
      <c r="H24" s="404"/>
      <c r="I24" s="359"/>
      <c r="J24" s="407"/>
      <c r="K24" s="407" t="s">
        <v>911</v>
      </c>
      <c r="L24" s="407" t="s">
        <v>912</v>
      </c>
      <c r="M24" s="406"/>
      <c r="N24" s="404" t="s">
        <v>274</v>
      </c>
      <c r="O24" s="359" t="s">
        <v>913</v>
      </c>
      <c r="P24" s="407" t="s">
        <v>914</v>
      </c>
      <c r="Q24" s="410"/>
      <c r="R24" s="411"/>
      <c r="S24" s="412"/>
    </row>
    <row r="25" spans="1:21" s="29" customFormat="1" ht="105">
      <c r="B25" s="262"/>
      <c r="C25" s="496"/>
      <c r="D25" s="445"/>
      <c r="E25" s="407"/>
      <c r="F25" s="407"/>
      <c r="G25" s="406"/>
      <c r="H25" s="404"/>
      <c r="I25" s="359"/>
      <c r="J25" s="407"/>
      <c r="K25" s="407" t="s">
        <v>915</v>
      </c>
      <c r="L25" s="407" t="s">
        <v>916</v>
      </c>
      <c r="M25" s="406"/>
      <c r="N25" s="404" t="s">
        <v>894</v>
      </c>
      <c r="O25" s="359" t="s">
        <v>917</v>
      </c>
      <c r="P25" s="407" t="s">
        <v>918</v>
      </c>
      <c r="Q25" s="410"/>
      <c r="R25" s="411"/>
      <c r="S25" s="412"/>
    </row>
    <row r="26" spans="1:21" s="29" customFormat="1" ht="15">
      <c r="A26" s="29" t="s">
        <v>919</v>
      </c>
      <c r="B26" s="262"/>
      <c r="C26" s="496"/>
      <c r="D26" s="445"/>
      <c r="E26" s="407"/>
      <c r="F26" s="407"/>
      <c r="G26" s="406"/>
      <c r="H26" s="404"/>
      <c r="I26" s="359"/>
      <c r="J26" s="407"/>
      <c r="K26" s="407" t="s">
        <v>920</v>
      </c>
      <c r="L26" s="407" t="s">
        <v>921</v>
      </c>
      <c r="M26" s="406"/>
      <c r="N26" s="404" t="s">
        <v>274</v>
      </c>
      <c r="O26" s="359" t="s">
        <v>913</v>
      </c>
      <c r="P26" s="407" t="s">
        <v>922</v>
      </c>
      <c r="Q26" s="410"/>
      <c r="R26" s="411"/>
      <c r="S26" s="412"/>
    </row>
    <row r="27" spans="1:21" s="29" customFormat="1" ht="15">
      <c r="B27" s="262"/>
      <c r="C27" s="496"/>
      <c r="D27" s="445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919</v>
      </c>
      <c r="B28" s="262"/>
      <c r="C28" s="496"/>
      <c r="D28" s="445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445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445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7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454</v>
      </c>
    </row>
    <row r="33" spans="2:19" ht="18.75" customHeight="1" thickBot="1">
      <c r="B33" s="29" t="s">
        <v>923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924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925</v>
      </c>
      <c r="C35" s="483"/>
      <c r="D35" s="484" t="s">
        <v>873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926</v>
      </c>
      <c r="C36" s="483"/>
      <c r="D36" s="484" t="s">
        <v>864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927</v>
      </c>
      <c r="C37" s="439"/>
      <c r="D37" s="484" t="s">
        <v>873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928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929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930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700-000000000000}">
      <formula1>"List,Object,String,Decimal,Positive Decimal,Integer,Positive Integer"</formula1>
    </dataValidation>
  </dataValidations>
  <hyperlinks>
    <hyperlink ref="L9" r:id="rId1" xr:uid="{00000000-0004-0000-17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>
        <f>[2]요건정의서!AP3</f>
        <v>0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931</v>
      </c>
    </row>
    <row r="6" spans="1:21" ht="18.75" customHeight="1">
      <c r="C6" s="26"/>
      <c r="E6" s="338" t="s">
        <v>932</v>
      </c>
      <c r="F6" s="336" t="s">
        <v>933</v>
      </c>
    </row>
    <row r="7" spans="1:21" s="29" customFormat="1" ht="25.5" customHeight="1">
      <c r="B7" s="505" t="s">
        <v>934</v>
      </c>
      <c r="C7" s="505"/>
      <c r="D7" s="505"/>
      <c r="E7" s="505"/>
      <c r="F7" s="505"/>
      <c r="G7" s="505"/>
      <c r="H7" s="505"/>
      <c r="I7" s="505"/>
      <c r="J7" s="505"/>
      <c r="K7" s="490" t="s">
        <v>935</v>
      </c>
      <c r="L7" s="490"/>
      <c r="M7" s="490"/>
      <c r="N7" s="490"/>
      <c r="O7" s="490"/>
      <c r="P7" s="490"/>
      <c r="Q7" s="490"/>
      <c r="R7" s="392"/>
      <c r="S7" s="492" t="s">
        <v>936</v>
      </c>
    </row>
    <row r="8" spans="1:21" s="29" customFormat="1" ht="21.75" customHeight="1">
      <c r="B8" s="487" t="s">
        <v>937</v>
      </c>
      <c r="C8" s="487"/>
      <c r="D8" s="487"/>
      <c r="E8" s="489" t="s">
        <v>938</v>
      </c>
      <c r="F8" s="489"/>
      <c r="G8" s="489"/>
      <c r="H8" s="489"/>
      <c r="I8" s="489"/>
      <c r="J8" s="489"/>
      <c r="K8" s="395" t="s">
        <v>939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940</v>
      </c>
      <c r="C9" s="487"/>
      <c r="D9" s="488"/>
      <c r="E9" s="485"/>
      <c r="F9" s="486"/>
      <c r="G9" s="486"/>
      <c r="H9" s="486"/>
      <c r="I9" s="486"/>
      <c r="J9" s="486"/>
      <c r="K9" s="396" t="s">
        <v>940</v>
      </c>
      <c r="L9" s="485" t="s">
        <v>1013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942</v>
      </c>
      <c r="C10" s="487"/>
      <c r="D10" s="488"/>
      <c r="E10" s="489" t="s">
        <v>446</v>
      </c>
      <c r="F10" s="489"/>
      <c r="G10" s="489"/>
      <c r="H10" s="489"/>
      <c r="I10" s="489"/>
      <c r="J10" s="489"/>
      <c r="K10" s="396" t="s">
        <v>943</v>
      </c>
      <c r="L10" s="489" t="s">
        <v>944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945</v>
      </c>
      <c r="C11" s="490" t="s">
        <v>946</v>
      </c>
      <c r="D11" s="491"/>
      <c r="E11" s="154" t="s">
        <v>647</v>
      </c>
      <c r="F11" s="31" t="s">
        <v>947</v>
      </c>
      <c r="G11" s="31" t="s">
        <v>882</v>
      </c>
      <c r="H11" s="31" t="s">
        <v>948</v>
      </c>
      <c r="I11" s="31" t="s">
        <v>949</v>
      </c>
      <c r="J11" s="31" t="s">
        <v>652</v>
      </c>
      <c r="K11" s="31" t="s">
        <v>647</v>
      </c>
      <c r="L11" s="31" t="s">
        <v>43</v>
      </c>
      <c r="M11" s="31" t="s">
        <v>950</v>
      </c>
      <c r="N11" s="31" t="s">
        <v>650</v>
      </c>
      <c r="O11" s="31" t="s">
        <v>949</v>
      </c>
      <c r="P11" s="31" t="s">
        <v>951</v>
      </c>
      <c r="Q11" s="41" t="s">
        <v>952</v>
      </c>
      <c r="R11" s="398" t="s">
        <v>953</v>
      </c>
      <c r="S11" s="494"/>
    </row>
    <row r="12" spans="1:21" s="29" customFormat="1" ht="15">
      <c r="B12" s="262">
        <v>1</v>
      </c>
      <c r="C12" s="495" t="s">
        <v>954</v>
      </c>
      <c r="D12" s="506" t="s">
        <v>955</v>
      </c>
      <c r="E12" s="363" t="s">
        <v>956</v>
      </c>
      <c r="F12" s="363" t="s">
        <v>957</v>
      </c>
      <c r="G12" s="364"/>
      <c r="H12" s="363" t="s">
        <v>958</v>
      </c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45"/>
      <c r="E13" s="399" t="s">
        <v>959</v>
      </c>
      <c r="F13" s="399" t="s">
        <v>960</v>
      </c>
      <c r="G13" s="400"/>
      <c r="H13" s="399" t="s">
        <v>958</v>
      </c>
      <c r="I13" s="401"/>
      <c r="J13" s="402" t="s">
        <v>961</v>
      </c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45"/>
      <c r="E14" s="399" t="s">
        <v>962</v>
      </c>
      <c r="F14" s="399" t="s">
        <v>963</v>
      </c>
      <c r="G14" s="400"/>
      <c r="H14" s="399" t="s">
        <v>958</v>
      </c>
      <c r="I14" s="401"/>
      <c r="J14" s="402" t="s">
        <v>961</v>
      </c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30">
      <c r="B15" s="262"/>
      <c r="C15" s="444"/>
      <c r="D15" s="445"/>
      <c r="E15" s="399" t="s">
        <v>964</v>
      </c>
      <c r="F15" s="399" t="s">
        <v>965</v>
      </c>
      <c r="G15" s="400"/>
      <c r="H15" s="399" t="s">
        <v>958</v>
      </c>
      <c r="I15" s="401"/>
      <c r="J15" s="402" t="s">
        <v>966</v>
      </c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45"/>
      <c r="E16" s="399" t="s">
        <v>967</v>
      </c>
      <c r="F16" s="399" t="s">
        <v>968</v>
      </c>
      <c r="G16" s="370"/>
      <c r="H16" s="399" t="s">
        <v>274</v>
      </c>
      <c r="I16" s="401"/>
      <c r="J16" s="402" t="s">
        <v>969</v>
      </c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970</v>
      </c>
    </row>
    <row r="17" spans="1:21" s="29" customFormat="1" ht="15">
      <c r="B17" s="262"/>
      <c r="C17" s="444"/>
      <c r="D17" s="446"/>
      <c r="E17" s="399" t="s">
        <v>971</v>
      </c>
      <c r="F17" s="399" t="s">
        <v>972</v>
      </c>
      <c r="G17" s="400"/>
      <c r="H17" s="399" t="s">
        <v>274</v>
      </c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970</v>
      </c>
    </row>
    <row r="18" spans="1:21" s="29" customFormat="1" ht="15">
      <c r="B18" s="262"/>
      <c r="C18" s="496"/>
      <c r="D18" s="447" t="s">
        <v>973</v>
      </c>
      <c r="E18" s="404"/>
      <c r="F18" s="404"/>
      <c r="G18" s="400"/>
      <c r="H18" s="404"/>
      <c r="I18" s="359"/>
      <c r="J18" s="404"/>
      <c r="K18" s="404" t="s">
        <v>974</v>
      </c>
      <c r="L18" s="404" t="s">
        <v>663</v>
      </c>
      <c r="M18" s="400"/>
      <c r="N18" s="404" t="s">
        <v>958</v>
      </c>
      <c r="O18" s="359" t="s">
        <v>917</v>
      </c>
      <c r="P18" s="404" t="s">
        <v>975</v>
      </c>
      <c r="Q18" s="370"/>
      <c r="R18" s="403"/>
      <c r="S18" s="405"/>
      <c r="U18" s="29" t="s">
        <v>891</v>
      </c>
    </row>
    <row r="19" spans="1:21" s="29" customFormat="1" ht="15">
      <c r="B19" s="262"/>
      <c r="C19" s="496"/>
      <c r="D19" s="445"/>
      <c r="E19" s="404"/>
      <c r="F19" s="404"/>
      <c r="G19" s="406"/>
      <c r="H19" s="404"/>
      <c r="I19" s="359"/>
      <c r="J19" s="404"/>
      <c r="K19" s="404" t="s">
        <v>976</v>
      </c>
      <c r="L19" s="404" t="s">
        <v>977</v>
      </c>
      <c r="M19" s="406"/>
      <c r="N19" s="404" t="s">
        <v>978</v>
      </c>
      <c r="O19" s="359" t="s">
        <v>904</v>
      </c>
      <c r="P19" s="404"/>
      <c r="Q19" s="370"/>
      <c r="R19" s="403"/>
      <c r="S19" s="405"/>
      <c r="U19" s="29" t="s">
        <v>970</v>
      </c>
    </row>
    <row r="20" spans="1:21" s="29" customFormat="1" ht="15">
      <c r="B20" s="262"/>
      <c r="C20" s="496"/>
      <c r="D20" s="445"/>
      <c r="E20" s="407"/>
      <c r="F20" s="407"/>
      <c r="G20" s="406"/>
      <c r="H20" s="404"/>
      <c r="I20" s="359"/>
      <c r="J20" s="407"/>
      <c r="K20" s="407" t="s">
        <v>979</v>
      </c>
      <c r="L20" s="407" t="s">
        <v>980</v>
      </c>
      <c r="M20" s="406"/>
      <c r="N20" s="404" t="s">
        <v>274</v>
      </c>
      <c r="O20" s="359" t="s">
        <v>842</v>
      </c>
      <c r="P20" s="407"/>
      <c r="Q20" s="410"/>
      <c r="R20" s="411"/>
      <c r="S20" s="412"/>
    </row>
    <row r="21" spans="1:21" s="29" customFormat="1" ht="15">
      <c r="B21" s="262"/>
      <c r="C21" s="496"/>
      <c r="D21" s="445"/>
      <c r="E21" s="407"/>
      <c r="F21" s="407"/>
      <c r="G21" s="406"/>
      <c r="H21" s="404"/>
      <c r="I21" s="359"/>
      <c r="J21" s="407"/>
      <c r="K21" s="407" t="s">
        <v>981</v>
      </c>
      <c r="L21" s="407" t="s">
        <v>982</v>
      </c>
      <c r="M21" s="406"/>
      <c r="N21" s="404" t="s">
        <v>274</v>
      </c>
      <c r="O21" s="359" t="s">
        <v>983</v>
      </c>
      <c r="P21" s="407"/>
      <c r="Q21" s="410"/>
      <c r="R21" s="411"/>
      <c r="S21" s="412"/>
    </row>
    <row r="22" spans="1:21" s="29" customFormat="1" ht="15">
      <c r="B22" s="262"/>
      <c r="C22" s="496"/>
      <c r="D22" s="445"/>
      <c r="E22" s="407"/>
      <c r="F22" s="407"/>
      <c r="G22" s="406"/>
      <c r="H22" s="404"/>
      <c r="I22" s="359"/>
      <c r="J22" s="407"/>
      <c r="K22" s="407" t="s">
        <v>984</v>
      </c>
      <c r="L22" s="407" t="s">
        <v>985</v>
      </c>
      <c r="M22" s="406"/>
      <c r="N22" s="404" t="s">
        <v>958</v>
      </c>
      <c r="O22" s="359" t="s">
        <v>983</v>
      </c>
      <c r="P22" s="407" t="s">
        <v>986</v>
      </c>
      <c r="Q22" s="410"/>
      <c r="R22" s="411"/>
      <c r="S22" s="412"/>
    </row>
    <row r="23" spans="1:21" s="29" customFormat="1" ht="15">
      <c r="B23" s="262"/>
      <c r="C23" s="496"/>
      <c r="D23" s="445"/>
      <c r="E23" s="407"/>
      <c r="F23" s="407"/>
      <c r="G23" s="406"/>
      <c r="H23" s="404"/>
      <c r="I23" s="359"/>
      <c r="J23" s="427"/>
      <c r="K23" s="407" t="s">
        <v>987</v>
      </c>
      <c r="L23" s="407" t="s">
        <v>988</v>
      </c>
      <c r="M23" s="406"/>
      <c r="N23" s="404" t="s">
        <v>958</v>
      </c>
      <c r="O23" s="359" t="s">
        <v>97</v>
      </c>
      <c r="P23" s="427" t="s">
        <v>989</v>
      </c>
      <c r="Q23" s="410"/>
      <c r="R23" s="411"/>
      <c r="S23" s="412"/>
    </row>
    <row r="24" spans="1:21" s="29" customFormat="1" ht="15">
      <c r="B24" s="262"/>
      <c r="C24" s="496"/>
      <c r="D24" s="445"/>
      <c r="E24" s="407"/>
      <c r="F24" s="407"/>
      <c r="G24" s="406"/>
      <c r="H24" s="404"/>
      <c r="I24" s="359"/>
      <c r="J24" s="407"/>
      <c r="K24" s="407" t="s">
        <v>911</v>
      </c>
      <c r="L24" s="407" t="s">
        <v>990</v>
      </c>
      <c r="M24" s="406"/>
      <c r="N24" s="404" t="s">
        <v>958</v>
      </c>
      <c r="O24" s="359" t="s">
        <v>983</v>
      </c>
      <c r="P24" s="407" t="s">
        <v>991</v>
      </c>
      <c r="Q24" s="410"/>
      <c r="R24" s="411"/>
      <c r="S24" s="412"/>
    </row>
    <row r="25" spans="1:21" s="29" customFormat="1" ht="30">
      <c r="B25" s="262"/>
      <c r="C25" s="496"/>
      <c r="D25" s="445"/>
      <c r="E25" s="407"/>
      <c r="F25" s="407"/>
      <c r="G25" s="406"/>
      <c r="H25" s="404"/>
      <c r="I25" s="359"/>
      <c r="J25" s="407"/>
      <c r="K25" s="407" t="s">
        <v>992</v>
      </c>
      <c r="L25" s="407" t="s">
        <v>993</v>
      </c>
      <c r="M25" s="406"/>
      <c r="N25" s="404" t="s">
        <v>994</v>
      </c>
      <c r="O25" s="359" t="s">
        <v>983</v>
      </c>
      <c r="P25" s="407" t="s">
        <v>966</v>
      </c>
      <c r="Q25" s="410"/>
      <c r="R25" s="411"/>
      <c r="S25" s="412"/>
    </row>
    <row r="26" spans="1:21" s="29" customFormat="1" ht="15">
      <c r="A26" s="29" t="s">
        <v>995</v>
      </c>
      <c r="B26" s="262"/>
      <c r="C26" s="496"/>
      <c r="D26" s="445"/>
      <c r="E26" s="407"/>
      <c r="F26" s="407"/>
      <c r="G26" s="406"/>
      <c r="H26" s="404"/>
      <c r="I26" s="359"/>
      <c r="J26" s="407"/>
      <c r="K26" s="407" t="s">
        <v>996</v>
      </c>
      <c r="L26" s="407" t="s">
        <v>997</v>
      </c>
      <c r="M26" s="406"/>
      <c r="N26" s="404" t="s">
        <v>903</v>
      </c>
      <c r="O26" s="359" t="s">
        <v>983</v>
      </c>
      <c r="P26" s="407" t="s">
        <v>998</v>
      </c>
      <c r="Q26" s="410"/>
      <c r="R26" s="411"/>
      <c r="S26" s="412"/>
    </row>
    <row r="27" spans="1:21" s="29" customFormat="1" ht="15">
      <c r="B27" s="262"/>
      <c r="C27" s="496"/>
      <c r="D27" s="445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995</v>
      </c>
      <c r="B28" s="262"/>
      <c r="C28" s="496"/>
      <c r="D28" s="445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445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445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7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970</v>
      </c>
    </row>
    <row r="33" spans="2:19" ht="18.75" customHeight="1" thickBot="1">
      <c r="B33" s="29" t="s">
        <v>999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1000</v>
      </c>
      <c r="C35" s="483"/>
      <c r="D35" s="484" t="s">
        <v>938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446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1001</v>
      </c>
      <c r="C37" s="439"/>
      <c r="D37" s="484" t="s">
        <v>864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867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1002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1003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800-000000000000}">
      <formula1>"List,Object,String,Decimal,Positive Decimal,Integer,Positive Integer"</formula1>
    </dataValidation>
  </dataValidations>
  <hyperlinks>
    <hyperlink ref="L9" r:id="rId1" xr:uid="{00000000-0004-0000-18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D35" sqref="D35:S35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1014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559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>
        <v>1</v>
      </c>
      <c r="C12" s="508" t="s">
        <v>339</v>
      </c>
      <c r="D12" s="506" t="s">
        <v>294</v>
      </c>
      <c r="E12" s="363" t="s">
        <v>563</v>
      </c>
      <c r="F12" s="363" t="s">
        <v>562</v>
      </c>
      <c r="G12" s="364"/>
      <c r="H12" s="363" t="s">
        <v>561</v>
      </c>
      <c r="I12" s="365"/>
      <c r="J12" s="376" t="s">
        <v>575</v>
      </c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45"/>
      <c r="E13" s="371" t="s">
        <v>564</v>
      </c>
      <c r="F13" s="371" t="s">
        <v>565</v>
      </c>
      <c r="G13" s="368"/>
      <c r="H13" s="371" t="s">
        <v>274</v>
      </c>
      <c r="I13" s="372">
        <v>16</v>
      </c>
      <c r="J13" s="375" t="s">
        <v>576</v>
      </c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30">
      <c r="B14" s="262"/>
      <c r="C14" s="444"/>
      <c r="D14" s="445"/>
      <c r="E14" s="371" t="s">
        <v>571</v>
      </c>
      <c r="F14" s="371" t="s">
        <v>567</v>
      </c>
      <c r="G14" s="368"/>
      <c r="H14" s="371" t="s">
        <v>274</v>
      </c>
      <c r="I14" s="372">
        <v>2</v>
      </c>
      <c r="J14" s="375" t="s">
        <v>580</v>
      </c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 t="s">
        <v>572</v>
      </c>
      <c r="F15" s="371" t="s">
        <v>568</v>
      </c>
      <c r="G15" s="368"/>
      <c r="H15" s="371" t="s">
        <v>274</v>
      </c>
      <c r="I15" s="372">
        <v>2</v>
      </c>
      <c r="J15" s="375" t="s">
        <v>577</v>
      </c>
      <c r="K15" s="371"/>
      <c r="L15" s="371"/>
      <c r="M15" s="368"/>
      <c r="N15" s="371"/>
      <c r="O15" s="372"/>
      <c r="P15" s="375"/>
      <c r="Q15" s="370"/>
      <c r="R15" s="369"/>
      <c r="S15" s="374"/>
    </row>
    <row r="16" spans="1:21" s="29" customFormat="1" ht="15">
      <c r="B16" s="262"/>
      <c r="C16" s="444"/>
      <c r="D16" s="445"/>
      <c r="E16" s="371" t="s">
        <v>573</v>
      </c>
      <c r="F16" s="371" t="s">
        <v>569</v>
      </c>
      <c r="G16" s="370"/>
      <c r="H16" s="371" t="s">
        <v>274</v>
      </c>
      <c r="I16" s="372">
        <v>20</v>
      </c>
      <c r="J16" s="375"/>
      <c r="K16" s="371"/>
      <c r="L16" s="371"/>
      <c r="M16" s="370"/>
      <c r="N16" s="371"/>
      <c r="O16" s="372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 t="s">
        <v>574</v>
      </c>
      <c r="F17" s="371" t="s">
        <v>570</v>
      </c>
      <c r="G17" s="368"/>
      <c r="H17" s="371" t="s">
        <v>274</v>
      </c>
      <c r="I17" s="372">
        <v>14</v>
      </c>
      <c r="J17" s="375" t="s">
        <v>581</v>
      </c>
      <c r="K17" s="371"/>
      <c r="L17" s="371"/>
      <c r="M17" s="368"/>
      <c r="N17" s="371"/>
      <c r="O17" s="372"/>
      <c r="P17" s="375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3"/>
      <c r="K19" s="371"/>
      <c r="L19" s="371"/>
      <c r="M19" s="368"/>
      <c r="N19" s="371"/>
      <c r="O19" s="372"/>
      <c r="P19" s="373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3"/>
      <c r="K20" s="371"/>
      <c r="L20" s="371"/>
      <c r="M20" s="368"/>
      <c r="N20" s="371"/>
      <c r="O20" s="372"/>
      <c r="P20" s="373"/>
      <c r="Q20" s="370"/>
      <c r="R20" s="369"/>
      <c r="S20" s="374"/>
      <c r="U20" s="29" t="s">
        <v>454</v>
      </c>
    </row>
    <row r="21" spans="2:21" s="29" customFormat="1" ht="15">
      <c r="B21" s="262"/>
      <c r="C21" s="444"/>
      <c r="D21" s="445"/>
      <c r="E21" s="371"/>
      <c r="F21" s="371"/>
      <c r="G21" s="368"/>
      <c r="H21" s="371"/>
      <c r="I21" s="372"/>
      <c r="J21" s="375"/>
      <c r="K21" s="371"/>
      <c r="L21" s="371"/>
      <c r="M21" s="368"/>
      <c r="N21" s="371"/>
      <c r="O21" s="372"/>
      <c r="P21" s="375"/>
      <c r="Q21" s="370"/>
      <c r="R21" s="369"/>
      <c r="S21" s="374"/>
      <c r="U21" s="29" t="s">
        <v>454</v>
      </c>
    </row>
    <row r="22" spans="2:21" s="29" customFormat="1" ht="15">
      <c r="B22" s="262"/>
      <c r="C22" s="444"/>
      <c r="D22" s="445"/>
      <c r="E22" s="371"/>
      <c r="F22" s="371"/>
      <c r="G22" s="368"/>
      <c r="H22" s="371"/>
      <c r="I22" s="372"/>
      <c r="J22" s="375"/>
      <c r="K22" s="371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7"/>
      <c r="F23" s="371"/>
      <c r="G23" s="368"/>
      <c r="H23" s="371"/>
      <c r="I23" s="372"/>
      <c r="J23" s="375"/>
      <c r="K23" s="377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7"/>
      <c r="F24" s="371"/>
      <c r="G24" s="368"/>
      <c r="H24" s="371"/>
      <c r="I24" s="372"/>
      <c r="J24" s="375"/>
      <c r="K24" s="377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5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5"/>
      <c r="E26" s="371"/>
      <c r="F26" s="371"/>
      <c r="G26" s="368"/>
      <c r="H26" s="371"/>
      <c r="I26" s="372"/>
      <c r="J26" s="375"/>
      <c r="K26" s="371"/>
      <c r="L26" s="371"/>
      <c r="M26" s="368"/>
      <c r="N26" s="371"/>
      <c r="O26" s="372"/>
      <c r="P26" s="375"/>
      <c r="Q26" s="370"/>
      <c r="R26" s="369"/>
      <c r="S26" s="374"/>
    </row>
    <row r="27" spans="2:21" s="29" customFormat="1" ht="15">
      <c r="B27" s="262"/>
      <c r="C27" s="444"/>
      <c r="D27" s="446"/>
      <c r="E27" s="371"/>
      <c r="F27" s="371"/>
      <c r="G27" s="368"/>
      <c r="H27" s="371"/>
      <c r="I27" s="372"/>
      <c r="J27" s="375"/>
      <c r="K27" s="371"/>
      <c r="L27" s="371"/>
      <c r="M27" s="368"/>
      <c r="N27" s="371"/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7" t="s">
        <v>295</v>
      </c>
      <c r="E28" s="371"/>
      <c r="F28" s="371"/>
      <c r="G28" s="368"/>
      <c r="H28" s="371"/>
      <c r="I28" s="372"/>
      <c r="J28" s="375"/>
      <c r="K28" s="371" t="s">
        <v>593</v>
      </c>
      <c r="L28" s="371" t="s">
        <v>582</v>
      </c>
      <c r="M28" s="368"/>
      <c r="N28" s="371" t="s">
        <v>274</v>
      </c>
      <c r="O28" s="372"/>
      <c r="P28" s="375" t="s">
        <v>591</v>
      </c>
      <c r="Q28" s="370"/>
      <c r="R28" s="369"/>
      <c r="S28" s="374"/>
    </row>
    <row r="29" spans="2:21" s="29" customFormat="1" ht="15">
      <c r="B29" s="262"/>
      <c r="C29" s="444"/>
      <c r="D29" s="445"/>
      <c r="E29" s="377"/>
      <c r="F29" s="371"/>
      <c r="G29" s="368"/>
      <c r="H29" s="371"/>
      <c r="I29" s="372"/>
      <c r="J29" s="375"/>
      <c r="K29" s="377" t="s">
        <v>583</v>
      </c>
      <c r="L29" s="371" t="s">
        <v>584</v>
      </c>
      <c r="M29" s="368"/>
      <c r="N29" s="371" t="s">
        <v>278</v>
      </c>
      <c r="O29" s="372"/>
      <c r="P29" s="375" t="s">
        <v>592</v>
      </c>
      <c r="Q29" s="370"/>
      <c r="R29" s="369"/>
      <c r="S29" s="374"/>
    </row>
    <row r="30" spans="2:21" s="29" customFormat="1" ht="15">
      <c r="B30" s="262"/>
      <c r="C30" s="444"/>
      <c r="D30" s="445"/>
      <c r="E30" s="371"/>
      <c r="F30" s="371"/>
      <c r="G30" s="368"/>
      <c r="H30" s="371"/>
      <c r="I30" s="372"/>
      <c r="J30" s="375"/>
      <c r="K30" s="371" t="s">
        <v>585</v>
      </c>
      <c r="L30" s="371" t="s">
        <v>582</v>
      </c>
      <c r="M30" s="368"/>
      <c r="N30" s="371" t="s">
        <v>274</v>
      </c>
      <c r="O30" s="372">
        <v>7</v>
      </c>
      <c r="P30" s="375" t="s">
        <v>591</v>
      </c>
      <c r="Q30" s="370"/>
      <c r="R30" s="369"/>
      <c r="S30" s="374"/>
    </row>
    <row r="31" spans="2:21" s="29" customFormat="1" ht="15">
      <c r="B31" s="262"/>
      <c r="C31" s="444"/>
      <c r="D31" s="446"/>
      <c r="E31" s="371"/>
      <c r="F31" s="371"/>
      <c r="G31" s="368"/>
      <c r="H31" s="371"/>
      <c r="I31" s="372"/>
      <c r="J31" s="375"/>
      <c r="K31" s="371" t="s">
        <v>587</v>
      </c>
      <c r="L31" s="371" t="s">
        <v>584</v>
      </c>
      <c r="M31" s="368"/>
      <c r="N31" s="371" t="s">
        <v>278</v>
      </c>
      <c r="O31" s="372"/>
      <c r="P31" s="375" t="s">
        <v>592</v>
      </c>
      <c r="Q31" s="370"/>
      <c r="R31" s="369"/>
      <c r="S31" s="374"/>
      <c r="U31" s="29" t="s">
        <v>454</v>
      </c>
    </row>
    <row r="33" spans="2:19" ht="18.75" customHeight="1" thickBot="1">
      <c r="B33" s="29" t="s">
        <v>49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51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35"/>
      <c r="D35" s="436" t="s">
        <v>446</v>
      </c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7"/>
    </row>
    <row r="36" spans="2:19" ht="16.5" customHeight="1">
      <c r="B36" s="434" t="s">
        <v>91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 thickBot="1">
      <c r="B37" s="438" t="s">
        <v>95</v>
      </c>
      <c r="C37" s="439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52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93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53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27"/>
    <mergeCell ref="D2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N12:N31 H12:H31" xr:uid="{00000000-0002-0000-1900-000000000000}">
      <formula1>"List,Object,String,Decimal,Positive Decimal,Integer,Positive Integer"</formula1>
    </dataValidation>
  </dataValidations>
  <hyperlinks>
    <hyperlink ref="L9" r:id="rId1" xr:uid="{00000000-0004-0000-19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>
        <f>[2]요건정의서!AP3</f>
        <v>0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814</v>
      </c>
    </row>
    <row r="6" spans="1:21" ht="18.75" customHeight="1">
      <c r="C6" s="26"/>
      <c r="E6" s="338" t="s">
        <v>815</v>
      </c>
      <c r="F6" s="336" t="s">
        <v>816</v>
      </c>
    </row>
    <row r="7" spans="1:21" s="29" customFormat="1" ht="25.5" customHeight="1">
      <c r="B7" s="505" t="s">
        <v>817</v>
      </c>
      <c r="C7" s="505"/>
      <c r="D7" s="505"/>
      <c r="E7" s="505"/>
      <c r="F7" s="505"/>
      <c r="G7" s="505"/>
      <c r="H7" s="505"/>
      <c r="I7" s="505"/>
      <c r="J7" s="505"/>
      <c r="K7" s="490" t="s">
        <v>818</v>
      </c>
      <c r="L7" s="490"/>
      <c r="M7" s="490"/>
      <c r="N7" s="490"/>
      <c r="O7" s="490"/>
      <c r="P7" s="490"/>
      <c r="Q7" s="490"/>
      <c r="R7" s="392"/>
      <c r="S7" s="492" t="s">
        <v>819</v>
      </c>
    </row>
    <row r="8" spans="1:21" s="29" customFormat="1" ht="21.75" customHeight="1">
      <c r="B8" s="487" t="s">
        <v>820</v>
      </c>
      <c r="C8" s="487"/>
      <c r="D8" s="487"/>
      <c r="E8" s="489" t="s">
        <v>821</v>
      </c>
      <c r="F8" s="489"/>
      <c r="G8" s="489"/>
      <c r="H8" s="489"/>
      <c r="I8" s="489"/>
      <c r="J8" s="489"/>
      <c r="K8" s="395" t="s">
        <v>820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822</v>
      </c>
      <c r="L9" s="485" t="s">
        <v>1015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824</v>
      </c>
      <c r="F10" s="489"/>
      <c r="G10" s="489"/>
      <c r="H10" s="489"/>
      <c r="I10" s="489"/>
      <c r="J10" s="489"/>
      <c r="K10" s="396" t="s">
        <v>825</v>
      </c>
      <c r="L10" s="489" t="s">
        <v>826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827</v>
      </c>
      <c r="C11" s="490" t="s">
        <v>183</v>
      </c>
      <c r="D11" s="491"/>
      <c r="E11" s="154" t="s">
        <v>647</v>
      </c>
      <c r="F11" s="31" t="s">
        <v>828</v>
      </c>
      <c r="G11" s="31" t="s">
        <v>829</v>
      </c>
      <c r="H11" s="31" t="s">
        <v>830</v>
      </c>
      <c r="I11" s="31" t="s">
        <v>831</v>
      </c>
      <c r="J11" s="31" t="s">
        <v>832</v>
      </c>
      <c r="K11" s="31" t="s">
        <v>833</v>
      </c>
      <c r="L11" s="31" t="s">
        <v>828</v>
      </c>
      <c r="M11" s="31" t="s">
        <v>829</v>
      </c>
      <c r="N11" s="31" t="s">
        <v>830</v>
      </c>
      <c r="O11" s="31" t="s">
        <v>651</v>
      </c>
      <c r="P11" s="31" t="s">
        <v>832</v>
      </c>
      <c r="Q11" s="41" t="s">
        <v>834</v>
      </c>
      <c r="R11" s="398" t="s">
        <v>835</v>
      </c>
      <c r="S11" s="494"/>
    </row>
    <row r="12" spans="1:21" s="29" customFormat="1" ht="15">
      <c r="B12" s="262">
        <v>1</v>
      </c>
      <c r="C12" s="495" t="s">
        <v>339</v>
      </c>
      <c r="D12" s="498" t="s">
        <v>836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837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837</v>
      </c>
    </row>
    <row r="18" spans="1:21" s="29" customFormat="1" ht="15">
      <c r="B18" s="262"/>
      <c r="C18" s="496"/>
      <c r="D18" s="500" t="s">
        <v>838</v>
      </c>
      <c r="E18" s="404"/>
      <c r="F18" s="404"/>
      <c r="G18" s="400"/>
      <c r="H18" s="404"/>
      <c r="I18" s="359"/>
      <c r="J18" s="404"/>
      <c r="K18" s="404" t="s">
        <v>839</v>
      </c>
      <c r="L18" s="404" t="s">
        <v>840</v>
      </c>
      <c r="M18" s="400"/>
      <c r="N18" s="404" t="s">
        <v>841</v>
      </c>
      <c r="O18" s="359" t="s">
        <v>842</v>
      </c>
      <c r="P18" s="404" t="s">
        <v>665</v>
      </c>
      <c r="Q18" s="370"/>
      <c r="R18" s="403"/>
      <c r="S18" s="405"/>
      <c r="U18" s="29" t="s">
        <v>843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844</v>
      </c>
      <c r="L19" s="404" t="s">
        <v>845</v>
      </c>
      <c r="M19" s="406"/>
      <c r="N19" s="404" t="s">
        <v>846</v>
      </c>
      <c r="O19" s="359" t="s">
        <v>847</v>
      </c>
      <c r="P19" s="404"/>
      <c r="Q19" s="370"/>
      <c r="R19" s="403"/>
      <c r="S19" s="405"/>
      <c r="U19" s="29" t="s">
        <v>837</v>
      </c>
    </row>
    <row r="20" spans="1:21" s="29" customFormat="1" ht="15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848</v>
      </c>
      <c r="L20" s="407" t="s">
        <v>849</v>
      </c>
      <c r="M20" s="406"/>
      <c r="N20" s="404" t="s">
        <v>841</v>
      </c>
      <c r="O20" s="359" t="s">
        <v>847</v>
      </c>
      <c r="P20" s="407" t="s">
        <v>850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851</v>
      </c>
      <c r="L21" s="407" t="s">
        <v>852</v>
      </c>
      <c r="M21" s="406"/>
      <c r="N21" s="404" t="s">
        <v>274</v>
      </c>
      <c r="O21" s="359" t="s">
        <v>847</v>
      </c>
      <c r="P21" s="407" t="s">
        <v>853</v>
      </c>
      <c r="Q21" s="410"/>
      <c r="R21" s="411"/>
      <c r="S21" s="412"/>
    </row>
    <row r="22" spans="1:21" s="29" customFormat="1" ht="60">
      <c r="B22" s="262"/>
      <c r="C22" s="496"/>
      <c r="D22" s="500"/>
      <c r="E22" s="407"/>
      <c r="F22" s="407"/>
      <c r="G22" s="406"/>
      <c r="H22" s="404"/>
      <c r="I22" s="359"/>
      <c r="J22" s="407"/>
      <c r="K22" s="407" t="s">
        <v>854</v>
      </c>
      <c r="L22" s="407" t="s">
        <v>855</v>
      </c>
      <c r="M22" s="406"/>
      <c r="N22" s="404" t="s">
        <v>841</v>
      </c>
      <c r="O22" s="359" t="s">
        <v>847</v>
      </c>
      <c r="P22" s="407" t="s">
        <v>856</v>
      </c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 t="s">
        <v>857</v>
      </c>
      <c r="L23" s="407" t="s">
        <v>858</v>
      </c>
      <c r="M23" s="406"/>
      <c r="N23" s="404" t="s">
        <v>841</v>
      </c>
      <c r="O23" s="359" t="s">
        <v>847</v>
      </c>
      <c r="P23" s="407" t="s">
        <v>859</v>
      </c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/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1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1" s="29" customFormat="1" ht="15">
      <c r="A26" s="29" t="s">
        <v>860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860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837</v>
      </c>
    </row>
    <row r="33" spans="2:19" ht="18.75" customHeight="1" thickBot="1">
      <c r="B33" s="29" t="s">
        <v>861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862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863</v>
      </c>
      <c r="C35" s="483"/>
      <c r="D35" s="484" t="s">
        <v>864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865</v>
      </c>
      <c r="C36" s="483"/>
      <c r="D36" s="484" t="s">
        <v>824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866</v>
      </c>
      <c r="C37" s="439"/>
      <c r="D37" s="484" t="s">
        <v>824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867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868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869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17"/>
    <mergeCell ref="D1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1 N12:N31" xr:uid="{00000000-0002-0000-1A00-000000000000}">
      <formula1>"List,Object,String,Decimal,Positive Decimal,Integer,Positive Integer"</formula1>
    </dataValidation>
  </dataValidations>
  <hyperlinks>
    <hyperlink ref="L9" r:id="rId1" xr:uid="{00000000-0004-0000-1A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1016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559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.75" thickBot="1">
      <c r="B12" s="262">
        <v>1</v>
      </c>
      <c r="C12" s="508" t="s">
        <v>339</v>
      </c>
      <c r="D12" s="506" t="s">
        <v>294</v>
      </c>
      <c r="E12" s="371" t="s">
        <v>597</v>
      </c>
      <c r="F12" s="371" t="s">
        <v>596</v>
      </c>
      <c r="G12" s="364"/>
      <c r="H12" s="363" t="s">
        <v>274</v>
      </c>
      <c r="I12" s="365">
        <v>200</v>
      </c>
      <c r="J12" s="376" t="s">
        <v>598</v>
      </c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45"/>
      <c r="E13" s="363" t="s">
        <v>594</v>
      </c>
      <c r="F13" s="363" t="s">
        <v>595</v>
      </c>
      <c r="G13" s="368"/>
      <c r="H13" s="371" t="s">
        <v>274</v>
      </c>
      <c r="I13" s="372">
        <v>500</v>
      </c>
      <c r="J13" s="375" t="s">
        <v>599</v>
      </c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 t="s">
        <v>601</v>
      </c>
      <c r="F14" s="371" t="s">
        <v>600</v>
      </c>
      <c r="G14" s="368"/>
      <c r="H14" s="371" t="s">
        <v>274</v>
      </c>
      <c r="I14" s="372">
        <v>50</v>
      </c>
      <c r="J14" s="375" t="s">
        <v>602</v>
      </c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 t="s">
        <v>604</v>
      </c>
      <c r="F15" s="371" t="s">
        <v>569</v>
      </c>
      <c r="G15" s="368"/>
      <c r="H15" s="371" t="s">
        <v>274</v>
      </c>
      <c r="I15" s="372">
        <v>50</v>
      </c>
      <c r="J15" s="375" t="s">
        <v>603</v>
      </c>
      <c r="K15" s="371"/>
      <c r="L15" s="371"/>
      <c r="M15" s="368"/>
      <c r="N15" s="371"/>
      <c r="O15" s="372"/>
      <c r="P15" s="375"/>
      <c r="Q15" s="370"/>
      <c r="R15" s="369"/>
      <c r="S15" s="374"/>
    </row>
    <row r="16" spans="1:21" s="29" customFormat="1" ht="15">
      <c r="B16" s="262"/>
      <c r="C16" s="444"/>
      <c r="D16" s="445"/>
      <c r="E16" s="371" t="s">
        <v>608</v>
      </c>
      <c r="F16" s="371" t="s">
        <v>605</v>
      </c>
      <c r="G16" s="370"/>
      <c r="H16" s="371" t="s">
        <v>561</v>
      </c>
      <c r="I16" s="372"/>
      <c r="J16" s="375" t="s">
        <v>607</v>
      </c>
      <c r="K16" s="371"/>
      <c r="L16" s="371"/>
      <c r="M16" s="370"/>
      <c r="N16" s="371"/>
      <c r="O16" s="372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 t="s">
        <v>615</v>
      </c>
      <c r="F17" s="371" t="s">
        <v>609</v>
      </c>
      <c r="G17" s="368"/>
      <c r="H17" s="371" t="s">
        <v>274</v>
      </c>
      <c r="I17" s="372">
        <v>17</v>
      </c>
      <c r="J17" s="375" t="s">
        <v>610</v>
      </c>
      <c r="K17" s="371"/>
      <c r="L17" s="371"/>
      <c r="M17" s="368"/>
      <c r="N17" s="371"/>
      <c r="O17" s="372"/>
      <c r="P17" s="375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 t="s">
        <v>614</v>
      </c>
      <c r="F18" s="371" t="s">
        <v>611</v>
      </c>
      <c r="G18" s="368"/>
      <c r="H18" s="371" t="s">
        <v>274</v>
      </c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 t="s">
        <v>613</v>
      </c>
      <c r="F19" s="371" t="s">
        <v>612</v>
      </c>
      <c r="G19" s="368"/>
      <c r="H19" s="371" t="s">
        <v>274</v>
      </c>
      <c r="I19" s="372"/>
      <c r="J19" s="373" t="s">
        <v>616</v>
      </c>
      <c r="K19" s="371"/>
      <c r="L19" s="371"/>
      <c r="M19" s="368"/>
      <c r="N19" s="371"/>
      <c r="O19" s="372"/>
      <c r="P19" s="373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3"/>
      <c r="K20" s="371"/>
      <c r="L20" s="371"/>
      <c r="M20" s="368"/>
      <c r="N20" s="371"/>
      <c r="O20" s="372"/>
      <c r="P20" s="373"/>
      <c r="Q20" s="370"/>
      <c r="R20" s="369"/>
      <c r="S20" s="374"/>
      <c r="U20" s="29" t="s">
        <v>454</v>
      </c>
    </row>
    <row r="21" spans="2:21" s="29" customFormat="1" ht="15">
      <c r="B21" s="262"/>
      <c r="C21" s="444"/>
      <c r="D21" s="445"/>
      <c r="E21" s="371"/>
      <c r="F21" s="371"/>
      <c r="G21" s="368"/>
      <c r="H21" s="371"/>
      <c r="I21" s="372"/>
      <c r="J21" s="375"/>
      <c r="K21" s="371"/>
      <c r="L21" s="371"/>
      <c r="M21" s="368"/>
      <c r="N21" s="371"/>
      <c r="O21" s="372"/>
      <c r="P21" s="375"/>
      <c r="Q21" s="370"/>
      <c r="R21" s="369"/>
      <c r="S21" s="374"/>
      <c r="U21" s="29" t="s">
        <v>454</v>
      </c>
    </row>
    <row r="22" spans="2:21" s="29" customFormat="1" ht="15">
      <c r="B22" s="262"/>
      <c r="C22" s="444"/>
      <c r="D22" s="445"/>
      <c r="E22" s="371"/>
      <c r="F22" s="371"/>
      <c r="G22" s="368"/>
      <c r="H22" s="371"/>
      <c r="I22" s="372"/>
      <c r="J22" s="375"/>
      <c r="K22" s="371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7"/>
      <c r="F23" s="371"/>
      <c r="G23" s="368"/>
      <c r="H23" s="371"/>
      <c r="I23" s="372"/>
      <c r="J23" s="375"/>
      <c r="K23" s="377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7"/>
      <c r="F24" s="371"/>
      <c r="G24" s="368"/>
      <c r="H24" s="371"/>
      <c r="I24" s="372"/>
      <c r="J24" s="375"/>
      <c r="K24" s="377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5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5"/>
      <c r="E26" s="371"/>
      <c r="F26" s="371"/>
      <c r="G26" s="368"/>
      <c r="H26" s="371"/>
      <c r="I26" s="372"/>
      <c r="J26" s="375"/>
      <c r="K26" s="371"/>
      <c r="L26" s="371"/>
      <c r="M26" s="368"/>
      <c r="N26" s="371"/>
      <c r="O26" s="372"/>
      <c r="P26" s="375"/>
      <c r="Q26" s="370"/>
      <c r="R26" s="369"/>
      <c r="S26" s="374"/>
    </row>
    <row r="27" spans="2:21" s="29" customFormat="1" ht="15">
      <c r="B27" s="262"/>
      <c r="C27" s="444"/>
      <c r="D27" s="446"/>
      <c r="E27" s="371"/>
      <c r="F27" s="371"/>
      <c r="G27" s="368"/>
      <c r="H27" s="371"/>
      <c r="I27" s="372"/>
      <c r="J27" s="375"/>
      <c r="K27" s="371"/>
      <c r="L27" s="371"/>
      <c r="M27" s="368"/>
      <c r="N27" s="371"/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7" t="s">
        <v>295</v>
      </c>
      <c r="E28" s="371"/>
      <c r="F28" s="371"/>
      <c r="G28" s="368"/>
      <c r="H28" s="371"/>
      <c r="I28" s="372"/>
      <c r="J28" s="375"/>
      <c r="K28" s="371" t="s">
        <v>593</v>
      </c>
      <c r="L28" s="371" t="s">
        <v>582</v>
      </c>
      <c r="M28" s="368"/>
      <c r="N28" s="371" t="s">
        <v>274</v>
      </c>
      <c r="O28" s="372"/>
      <c r="P28" s="375" t="s">
        <v>591</v>
      </c>
      <c r="Q28" s="370"/>
      <c r="R28" s="369"/>
      <c r="S28" s="374"/>
    </row>
    <row r="29" spans="2:21" s="29" customFormat="1" ht="15">
      <c r="B29" s="262"/>
      <c r="C29" s="444"/>
      <c r="D29" s="445"/>
      <c r="E29" s="377"/>
      <c r="F29" s="371"/>
      <c r="G29" s="368"/>
      <c r="H29" s="371"/>
      <c r="I29" s="372"/>
      <c r="J29" s="375"/>
      <c r="K29" s="377" t="s">
        <v>583</v>
      </c>
      <c r="L29" s="371" t="s">
        <v>584</v>
      </c>
      <c r="M29" s="368"/>
      <c r="N29" s="371" t="s">
        <v>278</v>
      </c>
      <c r="O29" s="372"/>
      <c r="P29" s="375" t="s">
        <v>592</v>
      </c>
      <c r="Q29" s="370"/>
      <c r="R29" s="369"/>
      <c r="S29" s="374"/>
    </row>
    <row r="30" spans="2:21" s="29" customFormat="1" ht="15">
      <c r="B30" s="262"/>
      <c r="C30" s="444"/>
      <c r="D30" s="445"/>
      <c r="E30" s="371"/>
      <c r="F30" s="371"/>
      <c r="G30" s="368"/>
      <c r="H30" s="371"/>
      <c r="I30" s="372"/>
      <c r="J30" s="375"/>
      <c r="K30" s="371" t="s">
        <v>585</v>
      </c>
      <c r="L30" s="371" t="s">
        <v>582</v>
      </c>
      <c r="M30" s="368"/>
      <c r="N30" s="371" t="s">
        <v>274</v>
      </c>
      <c r="O30" s="372">
        <v>7</v>
      </c>
      <c r="P30" s="375" t="s">
        <v>591</v>
      </c>
      <c r="Q30" s="370"/>
      <c r="R30" s="369"/>
      <c r="S30" s="374"/>
    </row>
    <row r="31" spans="2:21" s="29" customFormat="1" ht="15">
      <c r="B31" s="262"/>
      <c r="C31" s="444"/>
      <c r="D31" s="446"/>
      <c r="E31" s="371"/>
      <c r="F31" s="371"/>
      <c r="G31" s="368"/>
      <c r="H31" s="371"/>
      <c r="I31" s="372"/>
      <c r="J31" s="375"/>
      <c r="K31" s="371" t="s">
        <v>587</v>
      </c>
      <c r="L31" s="371" t="s">
        <v>584</v>
      </c>
      <c r="M31" s="368"/>
      <c r="N31" s="371" t="s">
        <v>278</v>
      </c>
      <c r="O31" s="372"/>
      <c r="P31" s="375" t="s">
        <v>592</v>
      </c>
      <c r="Q31" s="370"/>
      <c r="R31" s="369"/>
      <c r="S31" s="374"/>
      <c r="U31" s="29" t="s">
        <v>454</v>
      </c>
    </row>
    <row r="33" spans="2:19" ht="18.75" customHeight="1" thickBot="1">
      <c r="B33" s="29" t="s">
        <v>49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51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92</v>
      </c>
      <c r="C35" s="435"/>
      <c r="D35" s="436" t="s">
        <v>446</v>
      </c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7"/>
    </row>
    <row r="36" spans="2:19" ht="16.5" customHeight="1">
      <c r="B36" s="434" t="s">
        <v>91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 thickBot="1">
      <c r="B37" s="438" t="s">
        <v>95</v>
      </c>
      <c r="C37" s="439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52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93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53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1"/>
    <mergeCell ref="D12:D27"/>
    <mergeCell ref="D28:D31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N12:N31 H12:H31" xr:uid="{00000000-0002-0000-1B00-000000000000}">
      <formula1>"List,Object,String,Decimal,Positive Decimal,Integer,Positive Integer"</formula1>
    </dataValidation>
  </dataValidations>
  <hyperlinks>
    <hyperlink ref="L9" r:id="rId1" xr:uid="{00000000-0004-0000-1B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 tint="0.79998168889431442"/>
    <pageSetUpPr fitToPage="1"/>
  </sheetPr>
  <dimension ref="A1:U39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1017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559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/>
      <c r="C12" s="444"/>
      <c r="D12" s="445"/>
      <c r="E12" s="363" t="s">
        <v>617</v>
      </c>
      <c r="F12" s="363" t="s">
        <v>595</v>
      </c>
      <c r="G12" s="368"/>
      <c r="H12" s="371" t="s">
        <v>274</v>
      </c>
      <c r="I12" s="372">
        <v>500</v>
      </c>
      <c r="J12" s="375" t="s">
        <v>618</v>
      </c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 t="s">
        <v>622</v>
      </c>
      <c r="F13" s="371" t="s">
        <v>619</v>
      </c>
      <c r="G13" s="368"/>
      <c r="H13" s="371" t="s">
        <v>278</v>
      </c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 t="s">
        <v>623</v>
      </c>
      <c r="F14" s="371" t="s">
        <v>621</v>
      </c>
      <c r="G14" s="368"/>
      <c r="H14" s="371" t="s">
        <v>274</v>
      </c>
      <c r="I14" s="372">
        <v>13</v>
      </c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 t="s">
        <v>625</v>
      </c>
      <c r="F15" s="371" t="s">
        <v>569</v>
      </c>
      <c r="G15" s="370"/>
      <c r="H15" s="371" t="s">
        <v>561</v>
      </c>
      <c r="I15" s="372">
        <v>50</v>
      </c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 t="s">
        <v>627</v>
      </c>
      <c r="F16" s="371" t="s">
        <v>570</v>
      </c>
      <c r="G16" s="368"/>
      <c r="H16" s="371" t="s">
        <v>274</v>
      </c>
      <c r="I16" s="372">
        <v>14</v>
      </c>
      <c r="J16" s="375" t="s">
        <v>581</v>
      </c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 t="s">
        <v>629</v>
      </c>
      <c r="F17" s="371" t="s">
        <v>600</v>
      </c>
      <c r="G17" s="368"/>
      <c r="H17" s="371" t="s">
        <v>274</v>
      </c>
      <c r="I17" s="372">
        <v>50</v>
      </c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 t="s">
        <v>592</v>
      </c>
      <c r="Q27" s="370"/>
      <c r="R27" s="369"/>
      <c r="S27" s="374"/>
    </row>
    <row r="28" spans="2:21" s="29" customFormat="1" ht="15">
      <c r="B28" s="262"/>
      <c r="C28" s="444"/>
      <c r="D28" s="445"/>
      <c r="E28" s="371"/>
      <c r="F28" s="371"/>
      <c r="G28" s="368"/>
      <c r="H28" s="371"/>
      <c r="I28" s="372"/>
      <c r="J28" s="375"/>
      <c r="K28" s="371" t="s">
        <v>585</v>
      </c>
      <c r="L28" s="371" t="s">
        <v>582</v>
      </c>
      <c r="M28" s="368"/>
      <c r="N28" s="371" t="s">
        <v>274</v>
      </c>
      <c r="O28" s="372">
        <v>7</v>
      </c>
      <c r="P28" s="375" t="s">
        <v>591</v>
      </c>
      <c r="Q28" s="370"/>
      <c r="R28" s="369"/>
      <c r="S28" s="374"/>
    </row>
    <row r="29" spans="2:21" s="29" customFormat="1" ht="15">
      <c r="B29" s="262"/>
      <c r="C29" s="444"/>
      <c r="D29" s="446"/>
      <c r="E29" s="371"/>
      <c r="F29" s="371"/>
      <c r="G29" s="368"/>
      <c r="H29" s="371"/>
      <c r="I29" s="372"/>
      <c r="J29" s="375"/>
      <c r="K29" s="371" t="s">
        <v>587</v>
      </c>
      <c r="L29" s="371" t="s">
        <v>584</v>
      </c>
      <c r="M29" s="368"/>
      <c r="N29" s="371" t="s">
        <v>278</v>
      </c>
      <c r="O29" s="372"/>
      <c r="P29" s="375" t="s">
        <v>592</v>
      </c>
      <c r="Q29" s="370"/>
      <c r="R29" s="369"/>
      <c r="S29" s="374"/>
      <c r="U29" s="29" t="s">
        <v>454</v>
      </c>
    </row>
    <row r="31" spans="2:21" ht="18.75" customHeight="1" thickBot="1">
      <c r="B31" s="29" t="s">
        <v>49</v>
      </c>
      <c r="C31" s="30"/>
      <c r="D31" s="30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9"/>
      <c r="R31" s="30"/>
    </row>
    <row r="32" spans="2:21" ht="18.75" customHeight="1">
      <c r="B32" s="448" t="s">
        <v>50</v>
      </c>
      <c r="C32" s="449"/>
      <c r="D32" s="450" t="s">
        <v>51</v>
      </c>
      <c r="E32" s="451"/>
      <c r="F32" s="451"/>
      <c r="G32" s="451"/>
      <c r="H32" s="451"/>
      <c r="I32" s="451"/>
      <c r="J32" s="451"/>
      <c r="K32" s="451"/>
      <c r="L32" s="451"/>
      <c r="M32" s="451"/>
      <c r="N32" s="451"/>
      <c r="O32" s="451"/>
      <c r="P32" s="451"/>
      <c r="Q32" s="451"/>
      <c r="R32" s="451"/>
      <c r="S32" s="452"/>
    </row>
    <row r="33" spans="2:19" ht="28.5" customHeight="1">
      <c r="B33" s="434" t="s">
        <v>92</v>
      </c>
      <c r="C33" s="435"/>
      <c r="D33" s="436" t="s">
        <v>446</v>
      </c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  <c r="S33" s="437"/>
    </row>
    <row r="34" spans="2:19" ht="16.5" customHeight="1">
      <c r="B34" s="434" t="s">
        <v>91</v>
      </c>
      <c r="C34" s="435"/>
      <c r="D34" s="436" t="s">
        <v>446</v>
      </c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  <c r="S34" s="437"/>
    </row>
    <row r="35" spans="2:19" ht="16.5" customHeight="1" thickBot="1">
      <c r="B35" s="438" t="s">
        <v>95</v>
      </c>
      <c r="C35" s="439"/>
      <c r="D35" s="436" t="s">
        <v>446</v>
      </c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7"/>
    </row>
    <row r="36" spans="2:19" ht="18.75" customHeight="1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2:19" ht="18.75" customHeight="1" thickBot="1">
      <c r="B37" s="29" t="s">
        <v>52</v>
      </c>
      <c r="C37" s="30"/>
      <c r="D37" s="30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0"/>
      <c r="Q37" s="29"/>
      <c r="R37" s="30"/>
    </row>
    <row r="38" spans="2:19" ht="98.25" customHeight="1">
      <c r="B38" s="440" t="s">
        <v>93</v>
      </c>
      <c r="C38" s="441"/>
      <c r="D38" s="442" t="s">
        <v>450</v>
      </c>
      <c r="E38" s="442"/>
      <c r="F38" s="442"/>
      <c r="G38" s="442"/>
      <c r="H38" s="442"/>
      <c r="I38" s="442"/>
      <c r="J38" s="442"/>
      <c r="K38" s="442"/>
      <c r="L38" s="442"/>
      <c r="M38" s="442"/>
      <c r="N38" s="442"/>
      <c r="O38" s="442"/>
      <c r="P38" s="442"/>
      <c r="Q38" s="442"/>
      <c r="R38" s="442"/>
      <c r="S38" s="443"/>
    </row>
    <row r="39" spans="2:19" ht="89.25" customHeight="1" thickBot="1">
      <c r="B39" s="430" t="s">
        <v>53</v>
      </c>
      <c r="C39" s="431"/>
      <c r="D39" s="432" t="s">
        <v>450</v>
      </c>
      <c r="E39" s="432"/>
      <c r="F39" s="432"/>
      <c r="G39" s="432"/>
      <c r="H39" s="432"/>
      <c r="I39" s="432"/>
      <c r="J39" s="432"/>
      <c r="K39" s="432"/>
      <c r="L39" s="432"/>
      <c r="M39" s="432"/>
      <c r="N39" s="432"/>
      <c r="O39" s="432"/>
      <c r="P39" s="432"/>
      <c r="Q39" s="432"/>
      <c r="R39" s="432"/>
      <c r="S39" s="433"/>
    </row>
  </sheetData>
  <mergeCells count="31">
    <mergeCell ref="B32:C32"/>
    <mergeCell ref="D32:S32"/>
    <mergeCell ref="B39:C39"/>
    <mergeCell ref="D39:S39"/>
    <mergeCell ref="B34:C34"/>
    <mergeCell ref="D34:S34"/>
    <mergeCell ref="B35:C35"/>
    <mergeCell ref="D35:S35"/>
    <mergeCell ref="B38:C38"/>
    <mergeCell ref="D38:S38"/>
    <mergeCell ref="B33:C33"/>
    <mergeCell ref="D33:S33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29"/>
    <mergeCell ref="D12:D25"/>
    <mergeCell ref="D26:D29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29 N12:N29" xr:uid="{00000000-0002-0000-1C00-000000000000}">
      <formula1>"List,Object,String,Decimal,Positive Decimal,Integer,Positive Integer"</formula1>
    </dataValidation>
  </dataValidations>
  <hyperlinks>
    <hyperlink ref="L9" r:id="rId1" xr:uid="{00000000-0004-0000-1C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  <pageSetUpPr fitToPage="1"/>
  </sheetPr>
  <dimension ref="A1:U42"/>
  <sheetViews>
    <sheetView topLeftCell="A10" zoomScale="85" zoomScaleNormal="85" zoomScaleSheetLayoutView="85" workbookViewId="0">
      <selection activeCell="P26" sqref="P26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426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1049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1048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425" t="s">
        <v>90</v>
      </c>
      <c r="S11" s="480"/>
    </row>
    <row r="12" spans="1:21" s="29" customFormat="1" ht="15">
      <c r="B12" s="262"/>
      <c r="C12" s="444"/>
      <c r="D12" s="445"/>
      <c r="E12" s="363" t="s">
        <v>1054</v>
      </c>
      <c r="F12" s="363" t="s">
        <v>1050</v>
      </c>
      <c r="G12" s="368"/>
      <c r="H12" s="363" t="s">
        <v>274</v>
      </c>
      <c r="I12" s="372"/>
      <c r="J12" s="375" t="s">
        <v>1052</v>
      </c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 t="s">
        <v>1055</v>
      </c>
      <c r="F13" s="371" t="s">
        <v>1051</v>
      </c>
      <c r="G13" s="368"/>
      <c r="H13" s="399" t="s">
        <v>274</v>
      </c>
      <c r="I13" s="372"/>
      <c r="J13" s="375" t="s">
        <v>1053</v>
      </c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/>
      <c r="F14" s="371"/>
      <c r="G14" s="368"/>
      <c r="H14" s="371"/>
      <c r="I14" s="372"/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/>
      <c r="F15" s="371"/>
      <c r="G15" s="370"/>
      <c r="H15" s="371"/>
      <c r="I15" s="372"/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/>
      <c r="F16" s="371"/>
      <c r="G16" s="368"/>
      <c r="H16" s="371"/>
      <c r="I16" s="372"/>
      <c r="J16" s="375"/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/>
      <c r="F17" s="371"/>
      <c r="G17" s="368"/>
      <c r="H17" s="371"/>
      <c r="I17" s="372"/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1056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5"/>
      <c r="E28" s="428"/>
      <c r="F28" s="399"/>
      <c r="G28" s="400"/>
      <c r="H28" s="399"/>
      <c r="I28" s="401"/>
      <c r="J28" s="402"/>
      <c r="K28" s="371" t="s">
        <v>1026</v>
      </c>
      <c r="L28" s="371" t="s">
        <v>1057</v>
      </c>
      <c r="M28" s="400"/>
      <c r="N28" s="399" t="s">
        <v>1058</v>
      </c>
      <c r="O28" s="401"/>
      <c r="P28" s="402" t="s">
        <v>1059</v>
      </c>
      <c r="Q28" s="370"/>
      <c r="R28" s="403"/>
      <c r="S28" s="374"/>
    </row>
    <row r="29" spans="2:21" s="29" customFormat="1" ht="15">
      <c r="B29" s="262"/>
      <c r="C29" s="444"/>
      <c r="D29" s="445"/>
      <c r="E29" s="428"/>
      <c r="F29" s="399"/>
      <c r="G29" s="400"/>
      <c r="H29" s="399"/>
      <c r="I29" s="401"/>
      <c r="J29" s="402"/>
      <c r="K29" s="371"/>
      <c r="L29" s="371"/>
      <c r="M29" s="400"/>
      <c r="N29" s="399"/>
      <c r="O29" s="401"/>
      <c r="P29" s="402"/>
      <c r="Q29" s="370"/>
      <c r="R29" s="403"/>
      <c r="S29" s="374"/>
    </row>
    <row r="30" spans="2:21" s="29" customFormat="1" ht="15">
      <c r="B30" s="262"/>
      <c r="C30" s="444"/>
      <c r="D30" s="445"/>
      <c r="E30" s="428"/>
      <c r="F30" s="399"/>
      <c r="G30" s="400"/>
      <c r="H30" s="399"/>
      <c r="I30" s="401"/>
      <c r="J30" s="402"/>
      <c r="K30" s="428"/>
      <c r="L30" s="399"/>
      <c r="M30" s="400"/>
      <c r="N30" s="399"/>
      <c r="O30" s="401"/>
      <c r="P30" s="402"/>
      <c r="Q30" s="370"/>
      <c r="R30" s="403"/>
      <c r="S30" s="374"/>
    </row>
    <row r="31" spans="2:21" s="29" customFormat="1" ht="15">
      <c r="B31" s="262"/>
      <c r="C31" s="444"/>
      <c r="D31" s="445"/>
      <c r="E31" s="371"/>
      <c r="F31" s="371"/>
      <c r="G31" s="368"/>
      <c r="H31" s="371"/>
      <c r="I31" s="372"/>
      <c r="J31" s="375"/>
      <c r="K31" s="371"/>
      <c r="L31" s="371"/>
      <c r="M31" s="368"/>
      <c r="N31" s="399"/>
      <c r="O31" s="372"/>
      <c r="P31" s="375"/>
      <c r="Q31" s="370"/>
      <c r="R31" s="369"/>
      <c r="S31" s="374"/>
    </row>
    <row r="32" spans="2:21" s="29" customFormat="1" ht="15">
      <c r="B32" s="262"/>
      <c r="C32" s="444"/>
      <c r="D32" s="446"/>
      <c r="E32" s="371"/>
      <c r="F32" s="371"/>
      <c r="G32" s="368"/>
      <c r="H32" s="371"/>
      <c r="I32" s="372"/>
      <c r="J32" s="375"/>
      <c r="K32" s="371"/>
      <c r="L32" s="371"/>
      <c r="M32" s="368"/>
      <c r="N32" s="399"/>
      <c r="O32" s="372"/>
      <c r="P32" s="375"/>
      <c r="Q32" s="370"/>
      <c r="R32" s="369"/>
      <c r="S32" s="374"/>
      <c r="U32" s="29" t="s">
        <v>454</v>
      </c>
    </row>
    <row r="34" spans="2:19" ht="18.75" customHeight="1" thickBot="1">
      <c r="B34" s="29" t="s">
        <v>49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30"/>
    </row>
    <row r="35" spans="2:19" ht="18.75" customHeight="1">
      <c r="B35" s="448" t="s">
        <v>50</v>
      </c>
      <c r="C35" s="449"/>
      <c r="D35" s="450" t="s">
        <v>51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2"/>
    </row>
    <row r="36" spans="2:19" ht="28.5" customHeight="1">
      <c r="B36" s="434" t="s">
        <v>92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>
      <c r="B37" s="434" t="s">
        <v>91</v>
      </c>
      <c r="C37" s="435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6.5" customHeight="1" thickBot="1">
      <c r="B38" s="438" t="s">
        <v>95</v>
      </c>
      <c r="C38" s="439"/>
      <c r="D38" s="436" t="s">
        <v>446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7"/>
    </row>
    <row r="39" spans="2:19" ht="18.7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9" ht="18.75" customHeight="1" thickBot="1">
      <c r="B40" s="29" t="s">
        <v>52</v>
      </c>
      <c r="C40" s="30"/>
      <c r="D40" s="30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30"/>
    </row>
    <row r="41" spans="2:19" ht="98.25" customHeight="1">
      <c r="B41" s="440" t="s">
        <v>93</v>
      </c>
      <c r="C41" s="441"/>
      <c r="D41" s="442" t="s">
        <v>450</v>
      </c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</row>
    <row r="42" spans="2:19" ht="89.25" customHeight="1" thickBot="1">
      <c r="B42" s="430" t="s">
        <v>53</v>
      </c>
      <c r="C42" s="431"/>
      <c r="D42" s="432" t="s">
        <v>450</v>
      </c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3"/>
    </row>
  </sheetData>
  <mergeCells count="31">
    <mergeCell ref="B2:O4"/>
    <mergeCell ref="P2:R2"/>
    <mergeCell ref="P3:R4"/>
    <mergeCell ref="B7:J7"/>
    <mergeCell ref="K7:Q7"/>
    <mergeCell ref="B36:C36"/>
    <mergeCell ref="D36:S36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2"/>
    <mergeCell ref="D12:D25"/>
    <mergeCell ref="D26:D32"/>
    <mergeCell ref="B35:C35"/>
    <mergeCell ref="D35:S35"/>
    <mergeCell ref="B42:C42"/>
    <mergeCell ref="D42:S42"/>
    <mergeCell ref="B37:C37"/>
    <mergeCell ref="D37:S37"/>
    <mergeCell ref="B38:C38"/>
    <mergeCell ref="D38:S38"/>
    <mergeCell ref="B41:C41"/>
    <mergeCell ref="D41:S41"/>
  </mergeCells>
  <phoneticPr fontId="3" type="noConversion"/>
  <dataValidations count="1">
    <dataValidation type="list" allowBlank="1" showInputMessage="1" showErrorMessage="1" sqref="N12:N32 H12:H32" xr:uid="{00000000-0002-0000-0200-000000000000}">
      <formula1>"List,Object,String,Decimal,Positive Decimal,Integer,Positive Integer"</formula1>
    </dataValidation>
  </dataValidations>
  <hyperlinks>
    <hyperlink ref="L9" r:id="rId1" xr:uid="{00000000-0004-0000-02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0.79998168889431442"/>
    <pageSetUpPr fitToPage="1"/>
  </sheetPr>
  <dimension ref="A1:U42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1035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643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/>
      <c r="C12" s="444"/>
      <c r="D12" s="445"/>
      <c r="E12" s="363"/>
      <c r="F12" s="363"/>
      <c r="G12" s="368"/>
      <c r="H12" s="371"/>
      <c r="I12" s="372"/>
      <c r="J12" s="375"/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/>
      <c r="F13" s="371"/>
      <c r="G13" s="368"/>
      <c r="H13" s="371"/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/>
      <c r="F14" s="371"/>
      <c r="G14" s="368"/>
      <c r="H14" s="371"/>
      <c r="I14" s="372"/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/>
      <c r="F15" s="371"/>
      <c r="G15" s="370"/>
      <c r="H15" s="371"/>
      <c r="I15" s="372"/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/>
      <c r="F16" s="371"/>
      <c r="G16" s="368"/>
      <c r="H16" s="371"/>
      <c r="I16" s="372"/>
      <c r="J16" s="375"/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/>
      <c r="F17" s="371"/>
      <c r="G17" s="368"/>
      <c r="H17" s="371"/>
      <c r="I17" s="372"/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5"/>
      <c r="E28" s="428"/>
      <c r="F28" s="399"/>
      <c r="G28" s="400"/>
      <c r="H28" s="399"/>
      <c r="I28" s="401"/>
      <c r="J28" s="402"/>
      <c r="K28" s="371" t="s">
        <v>1026</v>
      </c>
      <c r="L28" s="371" t="s">
        <v>1021</v>
      </c>
      <c r="M28" s="400"/>
      <c r="N28" s="399" t="s">
        <v>1031</v>
      </c>
      <c r="O28" s="401"/>
      <c r="P28" s="402"/>
      <c r="Q28" s="370"/>
      <c r="R28" s="403"/>
      <c r="S28" s="374"/>
    </row>
    <row r="29" spans="2:21" s="29" customFormat="1" ht="15">
      <c r="B29" s="262"/>
      <c r="C29" s="444"/>
      <c r="D29" s="445"/>
      <c r="E29" s="428"/>
      <c r="F29" s="399"/>
      <c r="G29" s="400"/>
      <c r="H29" s="399"/>
      <c r="I29" s="401"/>
      <c r="J29" s="402"/>
      <c r="K29" s="371" t="s">
        <v>1027</v>
      </c>
      <c r="L29" s="371" t="s">
        <v>1022</v>
      </c>
      <c r="M29" s="400"/>
      <c r="N29" s="399" t="s">
        <v>1032</v>
      </c>
      <c r="O29" s="401"/>
      <c r="P29" s="402"/>
      <c r="Q29" s="370"/>
      <c r="R29" s="403"/>
      <c r="S29" s="374"/>
    </row>
    <row r="30" spans="2:21" s="29" customFormat="1" ht="15">
      <c r="B30" s="262"/>
      <c r="C30" s="444"/>
      <c r="D30" s="445"/>
      <c r="E30" s="428"/>
      <c r="F30" s="399"/>
      <c r="G30" s="400"/>
      <c r="H30" s="399"/>
      <c r="I30" s="401"/>
      <c r="J30" s="402"/>
      <c r="K30" s="428" t="s">
        <v>1028</v>
      </c>
      <c r="L30" s="399" t="s">
        <v>1023</v>
      </c>
      <c r="M30" s="400"/>
      <c r="N30" s="399" t="s">
        <v>1032</v>
      </c>
      <c r="O30" s="401"/>
      <c r="P30" s="402" t="s">
        <v>1034</v>
      </c>
      <c r="Q30" s="370"/>
      <c r="R30" s="403"/>
      <c r="S30" s="374"/>
    </row>
    <row r="31" spans="2:21" s="29" customFormat="1" ht="15">
      <c r="B31" s="262"/>
      <c r="C31" s="444"/>
      <c r="D31" s="445"/>
      <c r="E31" s="371"/>
      <c r="F31" s="371"/>
      <c r="G31" s="368"/>
      <c r="H31" s="371"/>
      <c r="I31" s="372"/>
      <c r="J31" s="375"/>
      <c r="K31" s="371" t="s">
        <v>1029</v>
      </c>
      <c r="L31" s="371" t="s">
        <v>1024</v>
      </c>
      <c r="M31" s="368"/>
      <c r="N31" s="399" t="s">
        <v>1032</v>
      </c>
      <c r="O31" s="372"/>
      <c r="P31" s="375" t="s">
        <v>1033</v>
      </c>
      <c r="Q31" s="370"/>
      <c r="R31" s="369"/>
      <c r="S31" s="374"/>
    </row>
    <row r="32" spans="2:21" s="29" customFormat="1" ht="15">
      <c r="B32" s="262"/>
      <c r="C32" s="444"/>
      <c r="D32" s="446"/>
      <c r="E32" s="371"/>
      <c r="F32" s="371"/>
      <c r="G32" s="368"/>
      <c r="H32" s="371"/>
      <c r="I32" s="372"/>
      <c r="J32" s="375"/>
      <c r="K32" s="371" t="s">
        <v>1030</v>
      </c>
      <c r="L32" s="371" t="s">
        <v>1025</v>
      </c>
      <c r="M32" s="368"/>
      <c r="N32" s="399" t="s">
        <v>1032</v>
      </c>
      <c r="O32" s="372"/>
      <c r="P32" s="375"/>
      <c r="Q32" s="370"/>
      <c r="R32" s="369"/>
      <c r="S32" s="374"/>
      <c r="U32" s="29" t="s">
        <v>454</v>
      </c>
    </row>
    <row r="34" spans="2:19" ht="18.75" customHeight="1" thickBot="1">
      <c r="B34" s="29" t="s">
        <v>49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30"/>
    </row>
    <row r="35" spans="2:19" ht="18.75" customHeight="1">
      <c r="B35" s="448" t="s">
        <v>50</v>
      </c>
      <c r="C35" s="449"/>
      <c r="D35" s="450" t="s">
        <v>51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2"/>
    </row>
    <row r="36" spans="2:19" ht="28.5" customHeight="1">
      <c r="B36" s="434" t="s">
        <v>92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>
      <c r="B37" s="434" t="s">
        <v>91</v>
      </c>
      <c r="C37" s="435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6.5" customHeight="1" thickBot="1">
      <c r="B38" s="438" t="s">
        <v>95</v>
      </c>
      <c r="C38" s="439"/>
      <c r="D38" s="436" t="s">
        <v>446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7"/>
    </row>
    <row r="39" spans="2:19" ht="18.7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9" ht="18.75" customHeight="1" thickBot="1">
      <c r="B40" s="29" t="s">
        <v>52</v>
      </c>
      <c r="C40" s="30"/>
      <c r="D40" s="30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30"/>
    </row>
    <row r="41" spans="2:19" ht="98.25" customHeight="1">
      <c r="B41" s="440" t="s">
        <v>93</v>
      </c>
      <c r="C41" s="441"/>
      <c r="D41" s="442" t="s">
        <v>450</v>
      </c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</row>
    <row r="42" spans="2:19" ht="89.25" customHeight="1" thickBot="1">
      <c r="B42" s="430" t="s">
        <v>53</v>
      </c>
      <c r="C42" s="431"/>
      <c r="D42" s="432" t="s">
        <v>450</v>
      </c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3"/>
    </row>
  </sheetData>
  <mergeCells count="31">
    <mergeCell ref="B35:C35"/>
    <mergeCell ref="D35:S35"/>
    <mergeCell ref="B42:C42"/>
    <mergeCell ref="D42:S42"/>
    <mergeCell ref="B37:C37"/>
    <mergeCell ref="D37:S37"/>
    <mergeCell ref="B38:C38"/>
    <mergeCell ref="D38:S38"/>
    <mergeCell ref="B41:C41"/>
    <mergeCell ref="D41:S41"/>
    <mergeCell ref="B36:C36"/>
    <mergeCell ref="D36:S36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2"/>
    <mergeCell ref="D12:D25"/>
    <mergeCell ref="D26:D32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2 N12:N32" xr:uid="{00000000-0002-0000-1D00-000000000000}">
      <formula1>"List,Object,String,Decimal,Positive Decimal,Integer,Positive Integer"</formula1>
    </dataValidation>
  </dataValidations>
  <hyperlinks>
    <hyperlink ref="L9" r:id="rId1" xr:uid="{00000000-0004-0000-1D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 tint="0.79998168889431442"/>
    <pageSetUpPr fitToPage="1"/>
  </sheetPr>
  <dimension ref="A1:U42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1020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643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/>
      <c r="C12" s="444"/>
      <c r="D12" s="445"/>
      <c r="E12" s="363"/>
      <c r="F12" s="363"/>
      <c r="G12" s="368"/>
      <c r="H12" s="371"/>
      <c r="I12" s="372"/>
      <c r="J12" s="375"/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/>
      <c r="F13" s="371"/>
      <c r="G13" s="368"/>
      <c r="H13" s="371"/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/>
      <c r="F14" s="371"/>
      <c r="G14" s="368"/>
      <c r="H14" s="371"/>
      <c r="I14" s="372"/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/>
      <c r="F15" s="371"/>
      <c r="G15" s="370"/>
      <c r="H15" s="371"/>
      <c r="I15" s="372"/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/>
      <c r="F16" s="371"/>
      <c r="G16" s="368"/>
      <c r="H16" s="371"/>
      <c r="I16" s="372"/>
      <c r="J16" s="375"/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/>
      <c r="F17" s="371"/>
      <c r="G17" s="368"/>
      <c r="H17" s="371"/>
      <c r="I17" s="372"/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5"/>
      <c r="E28" s="428"/>
      <c r="F28" s="399"/>
      <c r="G28" s="400"/>
      <c r="H28" s="399"/>
      <c r="I28" s="401"/>
      <c r="J28" s="402"/>
      <c r="K28" s="371" t="s">
        <v>1026</v>
      </c>
      <c r="L28" s="371" t="s">
        <v>1021</v>
      </c>
      <c r="M28" s="400"/>
      <c r="N28" s="399" t="s">
        <v>1031</v>
      </c>
      <c r="O28" s="401"/>
      <c r="P28" s="402"/>
      <c r="Q28" s="370"/>
      <c r="R28" s="403"/>
      <c r="S28" s="374"/>
    </row>
    <row r="29" spans="2:21" s="29" customFormat="1" ht="15">
      <c r="B29" s="262"/>
      <c r="C29" s="444"/>
      <c r="D29" s="445"/>
      <c r="E29" s="428"/>
      <c r="F29" s="399"/>
      <c r="G29" s="400"/>
      <c r="H29" s="399"/>
      <c r="I29" s="401"/>
      <c r="J29" s="402"/>
      <c r="K29" s="371" t="s">
        <v>1027</v>
      </c>
      <c r="L29" s="371" t="s">
        <v>1022</v>
      </c>
      <c r="M29" s="400"/>
      <c r="N29" s="399" t="s">
        <v>1032</v>
      </c>
      <c r="O29" s="401"/>
      <c r="P29" s="402"/>
      <c r="Q29" s="370"/>
      <c r="R29" s="403"/>
      <c r="S29" s="374"/>
    </row>
    <row r="30" spans="2:21" s="29" customFormat="1" ht="15">
      <c r="B30" s="262"/>
      <c r="C30" s="444"/>
      <c r="D30" s="445"/>
      <c r="E30" s="428"/>
      <c r="F30" s="399"/>
      <c r="G30" s="400"/>
      <c r="H30" s="399"/>
      <c r="I30" s="401"/>
      <c r="J30" s="402"/>
      <c r="K30" s="428" t="s">
        <v>1028</v>
      </c>
      <c r="L30" s="399" t="s">
        <v>1023</v>
      </c>
      <c r="M30" s="400"/>
      <c r="N30" s="399" t="s">
        <v>1032</v>
      </c>
      <c r="O30" s="401"/>
      <c r="P30" s="402" t="s">
        <v>1039</v>
      </c>
      <c r="Q30" s="370"/>
      <c r="R30" s="403"/>
      <c r="S30" s="374"/>
    </row>
    <row r="31" spans="2:21" s="29" customFormat="1" ht="15">
      <c r="B31" s="262"/>
      <c r="C31" s="444"/>
      <c r="D31" s="445"/>
      <c r="E31" s="371"/>
      <c r="F31" s="371"/>
      <c r="G31" s="368"/>
      <c r="H31" s="371"/>
      <c r="I31" s="372"/>
      <c r="J31" s="375"/>
      <c r="K31" s="371" t="s">
        <v>1029</v>
      </c>
      <c r="L31" s="371" t="s">
        <v>1024</v>
      </c>
      <c r="M31" s="368"/>
      <c r="N31" s="399" t="s">
        <v>1032</v>
      </c>
      <c r="O31" s="372"/>
      <c r="P31" s="375" t="s">
        <v>1033</v>
      </c>
      <c r="Q31" s="370"/>
      <c r="R31" s="369"/>
      <c r="S31" s="374"/>
    </row>
    <row r="32" spans="2:21" s="29" customFormat="1" ht="15">
      <c r="B32" s="262"/>
      <c r="C32" s="444"/>
      <c r="D32" s="446"/>
      <c r="E32" s="371"/>
      <c r="F32" s="371"/>
      <c r="G32" s="368"/>
      <c r="H32" s="371"/>
      <c r="I32" s="372"/>
      <c r="J32" s="375"/>
      <c r="K32" s="371" t="s">
        <v>1030</v>
      </c>
      <c r="L32" s="371" t="s">
        <v>1025</v>
      </c>
      <c r="M32" s="368"/>
      <c r="N32" s="399" t="s">
        <v>1032</v>
      </c>
      <c r="O32" s="372"/>
      <c r="P32" s="375"/>
      <c r="Q32" s="370"/>
      <c r="R32" s="369"/>
      <c r="S32" s="374"/>
      <c r="U32" s="29" t="s">
        <v>454</v>
      </c>
    </row>
    <row r="34" spans="2:19" ht="18.75" customHeight="1" thickBot="1">
      <c r="B34" s="29" t="s">
        <v>49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30"/>
    </row>
    <row r="35" spans="2:19" ht="18.75" customHeight="1">
      <c r="B35" s="448" t="s">
        <v>50</v>
      </c>
      <c r="C35" s="449"/>
      <c r="D35" s="450" t="s">
        <v>51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2"/>
    </row>
    <row r="36" spans="2:19" ht="28.5" customHeight="1">
      <c r="B36" s="434" t="s">
        <v>92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>
      <c r="B37" s="434" t="s">
        <v>91</v>
      </c>
      <c r="C37" s="435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6.5" customHeight="1" thickBot="1">
      <c r="B38" s="438" t="s">
        <v>95</v>
      </c>
      <c r="C38" s="439"/>
      <c r="D38" s="436" t="s">
        <v>446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7"/>
    </row>
    <row r="39" spans="2:19" ht="18.7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9" ht="18.75" customHeight="1" thickBot="1">
      <c r="B40" s="29" t="s">
        <v>52</v>
      </c>
      <c r="C40" s="30"/>
      <c r="D40" s="30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30"/>
    </row>
    <row r="41" spans="2:19" ht="98.25" customHeight="1">
      <c r="B41" s="440" t="s">
        <v>93</v>
      </c>
      <c r="C41" s="441"/>
      <c r="D41" s="442" t="s">
        <v>450</v>
      </c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</row>
    <row r="42" spans="2:19" ht="89.25" customHeight="1" thickBot="1">
      <c r="B42" s="430" t="s">
        <v>53</v>
      </c>
      <c r="C42" s="431"/>
      <c r="D42" s="432" t="s">
        <v>450</v>
      </c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3"/>
    </row>
  </sheetData>
  <mergeCells count="31">
    <mergeCell ref="B35:C35"/>
    <mergeCell ref="D35:S35"/>
    <mergeCell ref="B42:C42"/>
    <mergeCell ref="D42:S42"/>
    <mergeCell ref="B37:C37"/>
    <mergeCell ref="D37:S37"/>
    <mergeCell ref="B38:C38"/>
    <mergeCell ref="D38:S38"/>
    <mergeCell ref="B41:C41"/>
    <mergeCell ref="D41:S41"/>
    <mergeCell ref="B36:C36"/>
    <mergeCell ref="D36:S36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2"/>
    <mergeCell ref="D12:D25"/>
    <mergeCell ref="D26:D32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2 N12:N32" xr:uid="{00000000-0002-0000-1E00-000000000000}">
      <formula1>"List,Object,String,Decimal,Positive Decimal,Integer,Positive Integer"</formula1>
    </dataValidation>
  </dataValidations>
  <hyperlinks>
    <hyperlink ref="L9" r:id="rId1" xr:uid="{00000000-0004-0000-1E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 tint="0.79998168889431442"/>
    <pageSetUpPr fitToPage="1"/>
  </sheetPr>
  <dimension ref="A1:U42"/>
  <sheetViews>
    <sheetView zoomScale="85" zoomScaleNormal="85" zoomScaleSheetLayoutView="85" workbookViewId="0">
      <selection activeCell="P2" sqref="P2:R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1037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1036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/>
      <c r="C12" s="444"/>
      <c r="D12" s="445"/>
      <c r="E12" s="363"/>
      <c r="F12" s="363"/>
      <c r="G12" s="368"/>
      <c r="H12" s="371"/>
      <c r="I12" s="372"/>
      <c r="J12" s="375"/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/>
      <c r="F13" s="371"/>
      <c r="G13" s="368"/>
      <c r="H13" s="371"/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/>
      <c r="F14" s="371"/>
      <c r="G14" s="368"/>
      <c r="H14" s="371"/>
      <c r="I14" s="372"/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/>
      <c r="F15" s="371"/>
      <c r="G15" s="370"/>
      <c r="H15" s="371"/>
      <c r="I15" s="372"/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/>
      <c r="F16" s="371"/>
      <c r="G16" s="368"/>
      <c r="H16" s="371"/>
      <c r="I16" s="372"/>
      <c r="J16" s="375"/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/>
      <c r="F17" s="371"/>
      <c r="G17" s="368"/>
      <c r="H17" s="371"/>
      <c r="I17" s="372"/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5"/>
      <c r="E28" s="428"/>
      <c r="F28" s="399"/>
      <c r="G28" s="400"/>
      <c r="H28" s="399"/>
      <c r="I28" s="401"/>
      <c r="J28" s="402"/>
      <c r="K28" s="371" t="s">
        <v>1026</v>
      </c>
      <c r="L28" s="371" t="s">
        <v>1021</v>
      </c>
      <c r="M28" s="400"/>
      <c r="N28" s="399" t="s">
        <v>1031</v>
      </c>
      <c r="O28" s="401"/>
      <c r="P28" s="402"/>
      <c r="Q28" s="370"/>
      <c r="R28" s="403"/>
      <c r="S28" s="374"/>
    </row>
    <row r="29" spans="2:21" s="29" customFormat="1" ht="15">
      <c r="B29" s="262"/>
      <c r="C29" s="444"/>
      <c r="D29" s="445"/>
      <c r="E29" s="428"/>
      <c r="F29" s="399"/>
      <c r="G29" s="400"/>
      <c r="H29" s="399"/>
      <c r="I29" s="401"/>
      <c r="J29" s="402"/>
      <c r="K29" s="371" t="s">
        <v>1027</v>
      </c>
      <c r="L29" s="371" t="s">
        <v>1022</v>
      </c>
      <c r="M29" s="400"/>
      <c r="N29" s="399" t="s">
        <v>1032</v>
      </c>
      <c r="O29" s="401"/>
      <c r="P29" s="402"/>
      <c r="Q29" s="370"/>
      <c r="R29" s="403"/>
      <c r="S29" s="374"/>
    </row>
    <row r="30" spans="2:21" s="29" customFormat="1" ht="15">
      <c r="B30" s="262"/>
      <c r="C30" s="444"/>
      <c r="D30" s="445"/>
      <c r="E30" s="428"/>
      <c r="F30" s="399"/>
      <c r="G30" s="400"/>
      <c r="H30" s="399"/>
      <c r="I30" s="401"/>
      <c r="J30" s="402"/>
      <c r="K30" s="428" t="s">
        <v>1028</v>
      </c>
      <c r="L30" s="399" t="s">
        <v>1023</v>
      </c>
      <c r="M30" s="400"/>
      <c r="N30" s="399" t="s">
        <v>1032</v>
      </c>
      <c r="O30" s="401"/>
      <c r="P30" s="402" t="s">
        <v>1034</v>
      </c>
      <c r="Q30" s="370"/>
      <c r="R30" s="403"/>
      <c r="S30" s="374"/>
    </row>
    <row r="31" spans="2:21" s="29" customFormat="1" ht="15">
      <c r="B31" s="262"/>
      <c r="C31" s="444"/>
      <c r="D31" s="445"/>
      <c r="E31" s="371"/>
      <c r="F31" s="371"/>
      <c r="G31" s="368"/>
      <c r="H31" s="371"/>
      <c r="I31" s="372"/>
      <c r="J31" s="375"/>
      <c r="K31" s="371" t="s">
        <v>1029</v>
      </c>
      <c r="L31" s="371" t="s">
        <v>1024</v>
      </c>
      <c r="M31" s="368"/>
      <c r="N31" s="399" t="s">
        <v>1032</v>
      </c>
      <c r="O31" s="372"/>
      <c r="P31" s="375" t="s">
        <v>1033</v>
      </c>
      <c r="Q31" s="370"/>
      <c r="R31" s="369"/>
      <c r="S31" s="374"/>
    </row>
    <row r="32" spans="2:21" s="29" customFormat="1" ht="15">
      <c r="B32" s="262"/>
      <c r="C32" s="444"/>
      <c r="D32" s="446"/>
      <c r="E32" s="371"/>
      <c r="F32" s="371"/>
      <c r="G32" s="368"/>
      <c r="H32" s="371"/>
      <c r="I32" s="372"/>
      <c r="J32" s="375"/>
      <c r="K32" s="371" t="s">
        <v>1030</v>
      </c>
      <c r="L32" s="371" t="s">
        <v>1025</v>
      </c>
      <c r="M32" s="368"/>
      <c r="N32" s="399" t="s">
        <v>1032</v>
      </c>
      <c r="O32" s="372"/>
      <c r="P32" s="375"/>
      <c r="Q32" s="370"/>
      <c r="R32" s="369"/>
      <c r="S32" s="374"/>
      <c r="U32" s="29" t="s">
        <v>454</v>
      </c>
    </row>
    <row r="34" spans="2:19" ht="18.75" customHeight="1" thickBot="1">
      <c r="B34" s="29" t="s">
        <v>49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30"/>
    </row>
    <row r="35" spans="2:19" ht="18.75" customHeight="1">
      <c r="B35" s="448" t="s">
        <v>50</v>
      </c>
      <c r="C35" s="449"/>
      <c r="D35" s="450" t="s">
        <v>51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2"/>
    </row>
    <row r="36" spans="2:19" ht="28.5" customHeight="1">
      <c r="B36" s="434" t="s">
        <v>92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>
      <c r="B37" s="434" t="s">
        <v>91</v>
      </c>
      <c r="C37" s="435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6.5" customHeight="1" thickBot="1">
      <c r="B38" s="438" t="s">
        <v>95</v>
      </c>
      <c r="C38" s="439"/>
      <c r="D38" s="436" t="s">
        <v>446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7"/>
    </row>
    <row r="39" spans="2:19" ht="18.7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9" ht="18.75" customHeight="1" thickBot="1">
      <c r="B40" s="29" t="s">
        <v>52</v>
      </c>
      <c r="C40" s="30"/>
      <c r="D40" s="30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30"/>
    </row>
    <row r="41" spans="2:19" ht="98.25" customHeight="1">
      <c r="B41" s="440" t="s">
        <v>93</v>
      </c>
      <c r="C41" s="441"/>
      <c r="D41" s="442" t="s">
        <v>450</v>
      </c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</row>
    <row r="42" spans="2:19" ht="89.25" customHeight="1" thickBot="1">
      <c r="B42" s="430" t="s">
        <v>53</v>
      </c>
      <c r="C42" s="431"/>
      <c r="D42" s="432" t="s">
        <v>450</v>
      </c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3"/>
    </row>
  </sheetData>
  <mergeCells count="31">
    <mergeCell ref="B35:C35"/>
    <mergeCell ref="D35:S35"/>
    <mergeCell ref="B42:C42"/>
    <mergeCell ref="D42:S42"/>
    <mergeCell ref="B37:C37"/>
    <mergeCell ref="D37:S37"/>
    <mergeCell ref="B38:C38"/>
    <mergeCell ref="D38:S38"/>
    <mergeCell ref="B41:C41"/>
    <mergeCell ref="D41:S41"/>
    <mergeCell ref="B36:C36"/>
    <mergeCell ref="D36:S36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2"/>
    <mergeCell ref="D12:D25"/>
    <mergeCell ref="D26:D32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2 N12:N32" xr:uid="{00000000-0002-0000-1F00-000000000000}">
      <formula1>"List,Object,String,Decimal,Positive Decimal,Integer,Positive Integer"</formula1>
    </dataValidation>
  </dataValidations>
  <hyperlinks>
    <hyperlink ref="L9" r:id="rId1" xr:uid="{00000000-0004-0000-1F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 tint="0.79998168889431442"/>
    <pageSetUpPr fitToPage="1"/>
  </sheetPr>
  <dimension ref="A1:U42"/>
  <sheetViews>
    <sheetView topLeftCell="A16" zoomScale="85" zoomScaleNormal="85" zoomScaleSheetLayoutView="85" workbookViewId="0">
      <selection activeCell="P31" sqref="P31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1038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643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/>
      <c r="C12" s="444"/>
      <c r="D12" s="445"/>
      <c r="E12" s="363"/>
      <c r="F12" s="363"/>
      <c r="G12" s="368"/>
      <c r="H12" s="371"/>
      <c r="I12" s="372"/>
      <c r="J12" s="375"/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/>
      <c r="F13" s="371"/>
      <c r="G13" s="368"/>
      <c r="H13" s="371"/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/>
      <c r="F14" s="371"/>
      <c r="G14" s="368"/>
      <c r="H14" s="371"/>
      <c r="I14" s="372"/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/>
      <c r="F15" s="371"/>
      <c r="G15" s="370"/>
      <c r="H15" s="371"/>
      <c r="I15" s="372"/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/>
      <c r="F16" s="371"/>
      <c r="G16" s="368"/>
      <c r="H16" s="371"/>
      <c r="I16" s="372"/>
      <c r="J16" s="375"/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/>
      <c r="F17" s="371"/>
      <c r="G17" s="368"/>
      <c r="H17" s="371"/>
      <c r="I17" s="372"/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5"/>
      <c r="E28" s="428"/>
      <c r="F28" s="399"/>
      <c r="G28" s="400"/>
      <c r="H28" s="399"/>
      <c r="I28" s="401"/>
      <c r="J28" s="402"/>
      <c r="K28" s="371" t="s">
        <v>1026</v>
      </c>
      <c r="L28" s="371" t="s">
        <v>1021</v>
      </c>
      <c r="M28" s="400"/>
      <c r="N28" s="399" t="s">
        <v>1031</v>
      </c>
      <c r="O28" s="401"/>
      <c r="P28" s="402"/>
      <c r="Q28" s="370"/>
      <c r="R28" s="403"/>
      <c r="S28" s="374"/>
    </row>
    <row r="29" spans="2:21" s="29" customFormat="1" ht="15">
      <c r="B29" s="262"/>
      <c r="C29" s="444"/>
      <c r="D29" s="445"/>
      <c r="E29" s="428"/>
      <c r="F29" s="399"/>
      <c r="G29" s="400"/>
      <c r="H29" s="399"/>
      <c r="I29" s="401"/>
      <c r="J29" s="402"/>
      <c r="K29" s="371" t="s">
        <v>1027</v>
      </c>
      <c r="L29" s="371" t="s">
        <v>1022</v>
      </c>
      <c r="M29" s="400"/>
      <c r="N29" s="399" t="s">
        <v>1032</v>
      </c>
      <c r="O29" s="401"/>
      <c r="P29" s="402"/>
      <c r="Q29" s="370"/>
      <c r="R29" s="403"/>
      <c r="S29" s="374"/>
    </row>
    <row r="30" spans="2:21" s="29" customFormat="1" ht="15">
      <c r="B30" s="262"/>
      <c r="C30" s="444"/>
      <c r="D30" s="445"/>
      <c r="E30" s="428"/>
      <c r="F30" s="399"/>
      <c r="G30" s="400"/>
      <c r="H30" s="399"/>
      <c r="I30" s="401"/>
      <c r="J30" s="402"/>
      <c r="K30" s="428" t="s">
        <v>1028</v>
      </c>
      <c r="L30" s="399" t="s">
        <v>1023</v>
      </c>
      <c r="M30" s="400"/>
      <c r="N30" s="399" t="s">
        <v>1032</v>
      </c>
      <c r="O30" s="401"/>
      <c r="P30" s="402" t="s">
        <v>1039</v>
      </c>
      <c r="Q30" s="370"/>
      <c r="R30" s="403"/>
      <c r="S30" s="374"/>
    </row>
    <row r="31" spans="2:21" s="29" customFormat="1" ht="15">
      <c r="B31" s="262"/>
      <c r="C31" s="444"/>
      <c r="D31" s="445"/>
      <c r="E31" s="371"/>
      <c r="F31" s="371"/>
      <c r="G31" s="368"/>
      <c r="H31" s="371"/>
      <c r="I31" s="372"/>
      <c r="J31" s="375"/>
      <c r="K31" s="371" t="s">
        <v>1029</v>
      </c>
      <c r="L31" s="371" t="s">
        <v>1024</v>
      </c>
      <c r="M31" s="368"/>
      <c r="N31" s="399" t="s">
        <v>1032</v>
      </c>
      <c r="O31" s="372"/>
      <c r="P31" s="375" t="s">
        <v>1033</v>
      </c>
      <c r="Q31" s="370"/>
      <c r="R31" s="369"/>
      <c r="S31" s="374"/>
    </row>
    <row r="32" spans="2:21" s="29" customFormat="1" ht="15">
      <c r="B32" s="262"/>
      <c r="C32" s="444"/>
      <c r="D32" s="446"/>
      <c r="E32" s="371"/>
      <c r="F32" s="371"/>
      <c r="G32" s="368"/>
      <c r="H32" s="371"/>
      <c r="I32" s="372"/>
      <c r="J32" s="375"/>
      <c r="K32" s="371" t="s">
        <v>1030</v>
      </c>
      <c r="L32" s="371" t="s">
        <v>1025</v>
      </c>
      <c r="M32" s="368"/>
      <c r="N32" s="399" t="s">
        <v>1032</v>
      </c>
      <c r="O32" s="372"/>
      <c r="P32" s="375"/>
      <c r="Q32" s="370"/>
      <c r="R32" s="369"/>
      <c r="S32" s="374"/>
      <c r="U32" s="29" t="s">
        <v>454</v>
      </c>
    </row>
    <row r="34" spans="2:19" ht="18.75" customHeight="1" thickBot="1">
      <c r="B34" s="29" t="s">
        <v>49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30"/>
    </row>
    <row r="35" spans="2:19" ht="18.75" customHeight="1">
      <c r="B35" s="448" t="s">
        <v>50</v>
      </c>
      <c r="C35" s="449"/>
      <c r="D35" s="450" t="s">
        <v>51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2"/>
    </row>
    <row r="36" spans="2:19" ht="28.5" customHeight="1">
      <c r="B36" s="434" t="s">
        <v>92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>
      <c r="B37" s="434" t="s">
        <v>91</v>
      </c>
      <c r="C37" s="435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6.5" customHeight="1" thickBot="1">
      <c r="B38" s="438" t="s">
        <v>95</v>
      </c>
      <c r="C38" s="439"/>
      <c r="D38" s="436" t="s">
        <v>446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7"/>
    </row>
    <row r="39" spans="2:19" ht="18.7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9" ht="18.75" customHeight="1" thickBot="1">
      <c r="B40" s="29" t="s">
        <v>52</v>
      </c>
      <c r="C40" s="30"/>
      <c r="D40" s="30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30"/>
    </row>
    <row r="41" spans="2:19" ht="98.25" customHeight="1">
      <c r="B41" s="440" t="s">
        <v>93</v>
      </c>
      <c r="C41" s="441"/>
      <c r="D41" s="442" t="s">
        <v>450</v>
      </c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</row>
    <row r="42" spans="2:19" ht="89.25" customHeight="1" thickBot="1">
      <c r="B42" s="430" t="s">
        <v>53</v>
      </c>
      <c r="C42" s="431"/>
      <c r="D42" s="432" t="s">
        <v>450</v>
      </c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3"/>
    </row>
  </sheetData>
  <mergeCells count="31">
    <mergeCell ref="B35:C35"/>
    <mergeCell ref="D35:S35"/>
    <mergeCell ref="B42:C42"/>
    <mergeCell ref="D42:S42"/>
    <mergeCell ref="B37:C37"/>
    <mergeCell ref="D37:S37"/>
    <mergeCell ref="B38:C38"/>
    <mergeCell ref="D38:S38"/>
    <mergeCell ref="B41:C41"/>
    <mergeCell ref="D41:S41"/>
    <mergeCell ref="B36:C36"/>
    <mergeCell ref="D36:S36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2"/>
    <mergeCell ref="D12:D25"/>
    <mergeCell ref="D26:D32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2 N12:N32" xr:uid="{00000000-0002-0000-2000-000000000000}">
      <formula1>"List,Object,String,Decimal,Positive Decimal,Integer,Positive Integer"</formula1>
    </dataValidation>
  </dataValidations>
  <hyperlinks>
    <hyperlink ref="L9" r:id="rId1" xr:uid="{00000000-0004-0000-20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 tint="0.79998168889431442"/>
    <pageSetUpPr fitToPage="1"/>
  </sheetPr>
  <dimension ref="A1:U42"/>
  <sheetViews>
    <sheetView zoomScale="85" zoomScaleNormal="85" zoomScaleSheetLayoutView="85" workbookViewId="0">
      <selection activeCell="P33" sqref="P33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1041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1040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/>
      <c r="C12" s="444"/>
      <c r="D12" s="445"/>
      <c r="E12" s="363"/>
      <c r="F12" s="363"/>
      <c r="G12" s="368"/>
      <c r="H12" s="371"/>
      <c r="I12" s="372"/>
      <c r="J12" s="375"/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/>
      <c r="F13" s="371"/>
      <c r="G13" s="368"/>
      <c r="H13" s="371"/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/>
      <c r="F14" s="371"/>
      <c r="G14" s="368"/>
      <c r="H14" s="371"/>
      <c r="I14" s="372"/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/>
      <c r="F15" s="371"/>
      <c r="G15" s="370"/>
      <c r="H15" s="371"/>
      <c r="I15" s="372"/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/>
      <c r="F16" s="371"/>
      <c r="G16" s="368"/>
      <c r="H16" s="371"/>
      <c r="I16" s="372"/>
      <c r="J16" s="375"/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/>
      <c r="F17" s="371"/>
      <c r="G17" s="368"/>
      <c r="H17" s="371"/>
      <c r="I17" s="372"/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5"/>
      <c r="E28" s="428"/>
      <c r="F28" s="399"/>
      <c r="G28" s="400"/>
      <c r="H28" s="399"/>
      <c r="I28" s="401"/>
      <c r="J28" s="402"/>
      <c r="K28" s="371" t="s">
        <v>1026</v>
      </c>
      <c r="L28" s="371" t="s">
        <v>1021</v>
      </c>
      <c r="M28" s="400"/>
      <c r="N28" s="399" t="s">
        <v>1031</v>
      </c>
      <c r="O28" s="401"/>
      <c r="P28" s="402"/>
      <c r="Q28" s="370"/>
      <c r="R28" s="403"/>
      <c r="S28" s="374"/>
    </row>
    <row r="29" spans="2:21" s="29" customFormat="1" ht="15">
      <c r="B29" s="262"/>
      <c r="C29" s="444"/>
      <c r="D29" s="445"/>
      <c r="E29" s="428"/>
      <c r="F29" s="399"/>
      <c r="G29" s="400"/>
      <c r="H29" s="399"/>
      <c r="I29" s="401"/>
      <c r="J29" s="402"/>
      <c r="K29" s="371" t="s">
        <v>1027</v>
      </c>
      <c r="L29" s="371" t="s">
        <v>1022</v>
      </c>
      <c r="M29" s="400"/>
      <c r="N29" s="399" t="s">
        <v>1032</v>
      </c>
      <c r="O29" s="401"/>
      <c r="P29" s="402"/>
      <c r="Q29" s="370"/>
      <c r="R29" s="403"/>
      <c r="S29" s="374"/>
    </row>
    <row r="30" spans="2:21" s="29" customFormat="1" ht="15">
      <c r="B30" s="262"/>
      <c r="C30" s="444"/>
      <c r="D30" s="445"/>
      <c r="E30" s="428"/>
      <c r="F30" s="399"/>
      <c r="G30" s="400"/>
      <c r="H30" s="399"/>
      <c r="I30" s="401"/>
      <c r="J30" s="402"/>
      <c r="K30" s="428" t="s">
        <v>1028</v>
      </c>
      <c r="L30" s="399" t="s">
        <v>1023</v>
      </c>
      <c r="M30" s="400"/>
      <c r="N30" s="399" t="s">
        <v>1032</v>
      </c>
      <c r="O30" s="401"/>
      <c r="P30" s="402" t="s">
        <v>1034</v>
      </c>
      <c r="Q30" s="370"/>
      <c r="R30" s="403"/>
      <c r="S30" s="374"/>
    </row>
    <row r="31" spans="2:21" s="29" customFormat="1" ht="15">
      <c r="B31" s="262"/>
      <c r="C31" s="444"/>
      <c r="D31" s="445"/>
      <c r="E31" s="371"/>
      <c r="F31" s="371"/>
      <c r="G31" s="368"/>
      <c r="H31" s="371"/>
      <c r="I31" s="372"/>
      <c r="J31" s="375"/>
      <c r="K31" s="371" t="s">
        <v>1029</v>
      </c>
      <c r="L31" s="371" t="s">
        <v>1024</v>
      </c>
      <c r="M31" s="368"/>
      <c r="N31" s="399" t="s">
        <v>1032</v>
      </c>
      <c r="O31" s="372"/>
      <c r="P31" s="375" t="s">
        <v>1042</v>
      </c>
      <c r="Q31" s="370"/>
      <c r="R31" s="369"/>
      <c r="S31" s="374"/>
    </row>
    <row r="32" spans="2:21" s="29" customFormat="1" ht="15">
      <c r="B32" s="262"/>
      <c r="C32" s="444"/>
      <c r="D32" s="446"/>
      <c r="E32" s="371"/>
      <c r="F32" s="371"/>
      <c r="G32" s="368"/>
      <c r="H32" s="371"/>
      <c r="I32" s="372"/>
      <c r="J32" s="375"/>
      <c r="K32" s="371" t="s">
        <v>1030</v>
      </c>
      <c r="L32" s="371" t="s">
        <v>1025</v>
      </c>
      <c r="M32" s="368"/>
      <c r="N32" s="399" t="s">
        <v>1032</v>
      </c>
      <c r="O32" s="372"/>
      <c r="P32" s="375"/>
      <c r="Q32" s="370"/>
      <c r="R32" s="369"/>
      <c r="S32" s="374"/>
      <c r="U32" s="29" t="s">
        <v>454</v>
      </c>
    </row>
    <row r="34" spans="2:19" ht="18.75" customHeight="1" thickBot="1">
      <c r="B34" s="29" t="s">
        <v>49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30"/>
    </row>
    <row r="35" spans="2:19" ht="18.75" customHeight="1">
      <c r="B35" s="448" t="s">
        <v>50</v>
      </c>
      <c r="C35" s="449"/>
      <c r="D35" s="450" t="s">
        <v>51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2"/>
    </row>
    <row r="36" spans="2:19" ht="28.5" customHeight="1">
      <c r="B36" s="434" t="s">
        <v>92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>
      <c r="B37" s="434" t="s">
        <v>91</v>
      </c>
      <c r="C37" s="435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6.5" customHeight="1" thickBot="1">
      <c r="B38" s="438" t="s">
        <v>95</v>
      </c>
      <c r="C38" s="439"/>
      <c r="D38" s="436" t="s">
        <v>446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7"/>
    </row>
    <row r="39" spans="2:19" ht="18.7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9" ht="18.75" customHeight="1" thickBot="1">
      <c r="B40" s="29" t="s">
        <v>52</v>
      </c>
      <c r="C40" s="30"/>
      <c r="D40" s="30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30"/>
    </row>
    <row r="41" spans="2:19" ht="98.25" customHeight="1">
      <c r="B41" s="440" t="s">
        <v>93</v>
      </c>
      <c r="C41" s="441"/>
      <c r="D41" s="442" t="s">
        <v>450</v>
      </c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</row>
    <row r="42" spans="2:19" ht="89.25" customHeight="1" thickBot="1">
      <c r="B42" s="430" t="s">
        <v>53</v>
      </c>
      <c r="C42" s="431"/>
      <c r="D42" s="432" t="s">
        <v>450</v>
      </c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3"/>
    </row>
  </sheetData>
  <mergeCells count="31">
    <mergeCell ref="B35:C35"/>
    <mergeCell ref="D35:S35"/>
    <mergeCell ref="B42:C42"/>
    <mergeCell ref="D42:S42"/>
    <mergeCell ref="B37:C37"/>
    <mergeCell ref="D37:S37"/>
    <mergeCell ref="B38:C38"/>
    <mergeCell ref="D38:S38"/>
    <mergeCell ref="B41:C41"/>
    <mergeCell ref="D41:S41"/>
    <mergeCell ref="B36:C36"/>
    <mergeCell ref="D36:S36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2"/>
    <mergeCell ref="D12:D25"/>
    <mergeCell ref="D26:D32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2 N12:N32" xr:uid="{00000000-0002-0000-2100-000000000000}">
      <formula1>"List,Object,String,Decimal,Positive Decimal,Integer,Positive Integer"</formula1>
    </dataValidation>
  </dataValidations>
  <hyperlinks>
    <hyperlink ref="L9" r:id="rId1" xr:uid="{00000000-0004-0000-21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7" tint="0.79998168889431442"/>
    <pageSetUpPr fitToPage="1"/>
  </sheetPr>
  <dimension ref="A1:U42"/>
  <sheetViews>
    <sheetView zoomScale="85" zoomScaleNormal="85" zoomScaleSheetLayoutView="85" workbookViewId="0">
      <selection activeCell="P32" sqref="P32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1043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559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/>
      <c r="C12" s="444"/>
      <c r="D12" s="445"/>
      <c r="E12" s="363"/>
      <c r="F12" s="363"/>
      <c r="G12" s="368"/>
      <c r="H12" s="371"/>
      <c r="I12" s="372"/>
      <c r="J12" s="375"/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/>
      <c r="F13" s="371"/>
      <c r="G13" s="368"/>
      <c r="H13" s="371"/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/>
      <c r="F14" s="371"/>
      <c r="G14" s="368"/>
      <c r="H14" s="371"/>
      <c r="I14" s="372"/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/>
      <c r="F15" s="371"/>
      <c r="G15" s="370"/>
      <c r="H15" s="371"/>
      <c r="I15" s="372"/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/>
      <c r="F16" s="371"/>
      <c r="G16" s="368"/>
      <c r="H16" s="371"/>
      <c r="I16" s="372"/>
      <c r="J16" s="375"/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/>
      <c r="F17" s="371"/>
      <c r="G17" s="368"/>
      <c r="H17" s="371"/>
      <c r="I17" s="372"/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5"/>
      <c r="E28" s="428"/>
      <c r="F28" s="399"/>
      <c r="G28" s="400"/>
      <c r="H28" s="399"/>
      <c r="I28" s="401"/>
      <c r="J28" s="402"/>
      <c r="K28" s="371" t="s">
        <v>1026</v>
      </c>
      <c r="L28" s="371" t="s">
        <v>1021</v>
      </c>
      <c r="M28" s="400"/>
      <c r="N28" s="399" t="s">
        <v>1031</v>
      </c>
      <c r="O28" s="401"/>
      <c r="P28" s="402"/>
      <c r="Q28" s="370"/>
      <c r="R28" s="403"/>
      <c r="S28" s="374"/>
    </row>
    <row r="29" spans="2:21" s="29" customFormat="1" ht="15">
      <c r="B29" s="262"/>
      <c r="C29" s="444"/>
      <c r="D29" s="445"/>
      <c r="E29" s="428"/>
      <c r="F29" s="399"/>
      <c r="G29" s="400"/>
      <c r="H29" s="399"/>
      <c r="I29" s="401"/>
      <c r="J29" s="402"/>
      <c r="K29" s="371" t="s">
        <v>1027</v>
      </c>
      <c r="L29" s="371" t="s">
        <v>1022</v>
      </c>
      <c r="M29" s="400"/>
      <c r="N29" s="399" t="s">
        <v>1032</v>
      </c>
      <c r="O29" s="401"/>
      <c r="P29" s="402"/>
      <c r="Q29" s="370"/>
      <c r="R29" s="403"/>
      <c r="S29" s="374"/>
    </row>
    <row r="30" spans="2:21" s="29" customFormat="1" ht="15">
      <c r="B30" s="262"/>
      <c r="C30" s="444"/>
      <c r="D30" s="445"/>
      <c r="E30" s="428"/>
      <c r="F30" s="399"/>
      <c r="G30" s="400"/>
      <c r="H30" s="399"/>
      <c r="I30" s="401"/>
      <c r="J30" s="402"/>
      <c r="K30" s="428" t="s">
        <v>1028</v>
      </c>
      <c r="L30" s="399" t="s">
        <v>1023</v>
      </c>
      <c r="M30" s="400"/>
      <c r="N30" s="399" t="s">
        <v>1032</v>
      </c>
      <c r="O30" s="401"/>
      <c r="P30" s="402" t="s">
        <v>1039</v>
      </c>
      <c r="Q30" s="370"/>
      <c r="R30" s="403"/>
      <c r="S30" s="374"/>
    </row>
    <row r="31" spans="2:21" s="29" customFormat="1" ht="15">
      <c r="B31" s="262"/>
      <c r="C31" s="444"/>
      <c r="D31" s="445"/>
      <c r="E31" s="371"/>
      <c r="F31" s="371"/>
      <c r="G31" s="368"/>
      <c r="H31" s="371"/>
      <c r="I31" s="372"/>
      <c r="J31" s="375"/>
      <c r="K31" s="371" t="s">
        <v>1029</v>
      </c>
      <c r="L31" s="371" t="s">
        <v>1024</v>
      </c>
      <c r="M31" s="368"/>
      <c r="N31" s="399" t="s">
        <v>1032</v>
      </c>
      <c r="O31" s="372"/>
      <c r="P31" s="375" t="s">
        <v>1044</v>
      </c>
      <c r="Q31" s="370"/>
      <c r="R31" s="369"/>
      <c r="S31" s="374"/>
    </row>
    <row r="32" spans="2:21" s="29" customFormat="1" ht="15">
      <c r="B32" s="262"/>
      <c r="C32" s="444"/>
      <c r="D32" s="446"/>
      <c r="E32" s="371"/>
      <c r="F32" s="371"/>
      <c r="G32" s="368"/>
      <c r="H32" s="371"/>
      <c r="I32" s="372"/>
      <c r="J32" s="375"/>
      <c r="K32" s="371" t="s">
        <v>1030</v>
      </c>
      <c r="L32" s="371" t="s">
        <v>1025</v>
      </c>
      <c r="M32" s="368"/>
      <c r="N32" s="399" t="s">
        <v>1032</v>
      </c>
      <c r="O32" s="372"/>
      <c r="P32" s="375"/>
      <c r="Q32" s="370"/>
      <c r="R32" s="369"/>
      <c r="S32" s="374"/>
      <c r="U32" s="29" t="s">
        <v>454</v>
      </c>
    </row>
    <row r="34" spans="2:19" ht="18.75" customHeight="1" thickBot="1">
      <c r="B34" s="29" t="s">
        <v>49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30"/>
    </row>
    <row r="35" spans="2:19" ht="18.75" customHeight="1">
      <c r="B35" s="448" t="s">
        <v>50</v>
      </c>
      <c r="C35" s="449"/>
      <c r="D35" s="450" t="s">
        <v>51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2"/>
    </row>
    <row r="36" spans="2:19" ht="28.5" customHeight="1">
      <c r="B36" s="434" t="s">
        <v>92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>
      <c r="B37" s="434" t="s">
        <v>91</v>
      </c>
      <c r="C37" s="435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6.5" customHeight="1" thickBot="1">
      <c r="B38" s="438" t="s">
        <v>95</v>
      </c>
      <c r="C38" s="439"/>
      <c r="D38" s="436" t="s">
        <v>446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7"/>
    </row>
    <row r="39" spans="2:19" ht="18.7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9" ht="18.75" customHeight="1" thickBot="1">
      <c r="B40" s="29" t="s">
        <v>52</v>
      </c>
      <c r="C40" s="30"/>
      <c r="D40" s="30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30"/>
    </row>
    <row r="41" spans="2:19" ht="98.25" customHeight="1">
      <c r="B41" s="440" t="s">
        <v>93</v>
      </c>
      <c r="C41" s="441"/>
      <c r="D41" s="442" t="s">
        <v>450</v>
      </c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</row>
    <row r="42" spans="2:19" ht="89.25" customHeight="1" thickBot="1">
      <c r="B42" s="430" t="s">
        <v>53</v>
      </c>
      <c r="C42" s="431"/>
      <c r="D42" s="432" t="s">
        <v>450</v>
      </c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3"/>
    </row>
  </sheetData>
  <mergeCells count="31">
    <mergeCell ref="B35:C35"/>
    <mergeCell ref="D35:S35"/>
    <mergeCell ref="B42:C42"/>
    <mergeCell ref="D42:S42"/>
    <mergeCell ref="B37:C37"/>
    <mergeCell ref="D37:S37"/>
    <mergeCell ref="B38:C38"/>
    <mergeCell ref="D38:S38"/>
    <mergeCell ref="B41:C41"/>
    <mergeCell ref="D41:S41"/>
    <mergeCell ref="B36:C36"/>
    <mergeCell ref="D36:S36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2"/>
    <mergeCell ref="D12:D25"/>
    <mergeCell ref="D26:D32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2 N12:N32" xr:uid="{00000000-0002-0000-2200-000000000000}">
      <formula1>"List,Object,String,Decimal,Positive Decimal,Integer,Positive Integer"</formula1>
    </dataValidation>
  </dataValidations>
  <hyperlinks>
    <hyperlink ref="L9" r:id="rId1" xr:uid="{00000000-0004-0000-22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 tint="0.79998168889431442"/>
    <pageSetUpPr fitToPage="1"/>
  </sheetPr>
  <dimension ref="A1:U42"/>
  <sheetViews>
    <sheetView zoomScale="85" zoomScaleNormal="85" zoomScaleSheetLayoutView="85" workbookViewId="0">
      <selection activeCell="P39" sqref="P39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1045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559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/>
      <c r="C12" s="444"/>
      <c r="D12" s="445"/>
      <c r="E12" s="363"/>
      <c r="F12" s="363"/>
      <c r="G12" s="368"/>
      <c r="H12" s="371"/>
      <c r="I12" s="372"/>
      <c r="J12" s="375"/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/>
      <c r="F13" s="371"/>
      <c r="G13" s="368"/>
      <c r="H13" s="371"/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/>
      <c r="F14" s="371"/>
      <c r="G14" s="368"/>
      <c r="H14" s="371"/>
      <c r="I14" s="372"/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/>
      <c r="F15" s="371"/>
      <c r="G15" s="370"/>
      <c r="H15" s="371"/>
      <c r="I15" s="372"/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/>
      <c r="F16" s="371"/>
      <c r="G16" s="368"/>
      <c r="H16" s="371"/>
      <c r="I16" s="372"/>
      <c r="J16" s="375"/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/>
      <c r="F17" s="371"/>
      <c r="G17" s="368"/>
      <c r="H17" s="371"/>
      <c r="I17" s="372"/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5"/>
      <c r="E28" s="428"/>
      <c r="F28" s="399"/>
      <c r="G28" s="400"/>
      <c r="H28" s="399"/>
      <c r="I28" s="401"/>
      <c r="J28" s="402"/>
      <c r="K28" s="371" t="s">
        <v>1026</v>
      </c>
      <c r="L28" s="371" t="s">
        <v>1021</v>
      </c>
      <c r="M28" s="400"/>
      <c r="N28" s="399" t="s">
        <v>1031</v>
      </c>
      <c r="O28" s="401"/>
      <c r="P28" s="402"/>
      <c r="Q28" s="370"/>
      <c r="R28" s="403"/>
      <c r="S28" s="374"/>
    </row>
    <row r="29" spans="2:21" s="29" customFormat="1" ht="15">
      <c r="B29" s="262"/>
      <c r="C29" s="444"/>
      <c r="D29" s="445"/>
      <c r="E29" s="428"/>
      <c r="F29" s="399"/>
      <c r="G29" s="400"/>
      <c r="H29" s="399"/>
      <c r="I29" s="401"/>
      <c r="J29" s="402"/>
      <c r="K29" s="371" t="s">
        <v>1027</v>
      </c>
      <c r="L29" s="371" t="s">
        <v>1022</v>
      </c>
      <c r="M29" s="400"/>
      <c r="N29" s="399" t="s">
        <v>1032</v>
      </c>
      <c r="O29" s="401"/>
      <c r="P29" s="402"/>
      <c r="Q29" s="370"/>
      <c r="R29" s="403"/>
      <c r="S29" s="374"/>
    </row>
    <row r="30" spans="2:21" s="29" customFormat="1" ht="15">
      <c r="B30" s="262"/>
      <c r="C30" s="444"/>
      <c r="D30" s="445"/>
      <c r="E30" s="428"/>
      <c r="F30" s="399"/>
      <c r="G30" s="400"/>
      <c r="H30" s="399"/>
      <c r="I30" s="401"/>
      <c r="J30" s="402"/>
      <c r="K30" s="428" t="s">
        <v>1028</v>
      </c>
      <c r="L30" s="399" t="s">
        <v>1023</v>
      </c>
      <c r="M30" s="400"/>
      <c r="N30" s="399" t="s">
        <v>1032</v>
      </c>
      <c r="O30" s="401"/>
      <c r="P30" s="402" t="s">
        <v>1034</v>
      </c>
      <c r="Q30" s="370"/>
      <c r="R30" s="403"/>
      <c r="S30" s="374"/>
    </row>
    <row r="31" spans="2:21" s="29" customFormat="1" ht="15">
      <c r="B31" s="262"/>
      <c r="C31" s="444"/>
      <c r="D31" s="445"/>
      <c r="E31" s="371"/>
      <c r="F31" s="371"/>
      <c r="G31" s="368"/>
      <c r="H31" s="371"/>
      <c r="I31" s="372"/>
      <c r="J31" s="375"/>
      <c r="K31" s="371" t="s">
        <v>1029</v>
      </c>
      <c r="L31" s="371" t="s">
        <v>1024</v>
      </c>
      <c r="M31" s="368"/>
      <c r="N31" s="399" t="s">
        <v>1032</v>
      </c>
      <c r="O31" s="372"/>
      <c r="P31" s="375" t="s">
        <v>1047</v>
      </c>
      <c r="Q31" s="370"/>
      <c r="R31" s="369"/>
      <c r="S31" s="374"/>
    </row>
    <row r="32" spans="2:21" s="29" customFormat="1" ht="15">
      <c r="B32" s="262"/>
      <c r="C32" s="444"/>
      <c r="D32" s="446"/>
      <c r="E32" s="371"/>
      <c r="F32" s="371"/>
      <c r="G32" s="368"/>
      <c r="H32" s="371"/>
      <c r="I32" s="372"/>
      <c r="J32" s="375"/>
      <c r="K32" s="371" t="s">
        <v>1030</v>
      </c>
      <c r="L32" s="371" t="s">
        <v>1025</v>
      </c>
      <c r="M32" s="368"/>
      <c r="N32" s="399" t="s">
        <v>1032</v>
      </c>
      <c r="O32" s="372"/>
      <c r="P32" s="375"/>
      <c r="Q32" s="370"/>
      <c r="R32" s="369"/>
      <c r="S32" s="374"/>
      <c r="U32" s="29" t="s">
        <v>454</v>
      </c>
    </row>
    <row r="34" spans="2:19" ht="18.75" customHeight="1" thickBot="1">
      <c r="B34" s="29" t="s">
        <v>49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30"/>
    </row>
    <row r="35" spans="2:19" ht="18.75" customHeight="1">
      <c r="B35" s="448" t="s">
        <v>50</v>
      </c>
      <c r="C35" s="449"/>
      <c r="D35" s="450" t="s">
        <v>51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2"/>
    </row>
    <row r="36" spans="2:19" ht="28.5" customHeight="1">
      <c r="B36" s="434" t="s">
        <v>92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>
      <c r="B37" s="434" t="s">
        <v>91</v>
      </c>
      <c r="C37" s="435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6.5" customHeight="1" thickBot="1">
      <c r="B38" s="438" t="s">
        <v>95</v>
      </c>
      <c r="C38" s="439"/>
      <c r="D38" s="436" t="s">
        <v>446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7"/>
    </row>
    <row r="39" spans="2:19" ht="18.7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9" ht="18.75" customHeight="1" thickBot="1">
      <c r="B40" s="29" t="s">
        <v>52</v>
      </c>
      <c r="C40" s="30"/>
      <c r="D40" s="30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30"/>
    </row>
    <row r="41" spans="2:19" ht="98.25" customHeight="1">
      <c r="B41" s="440" t="s">
        <v>93</v>
      </c>
      <c r="C41" s="441"/>
      <c r="D41" s="442" t="s">
        <v>450</v>
      </c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</row>
    <row r="42" spans="2:19" ht="89.25" customHeight="1" thickBot="1">
      <c r="B42" s="430" t="s">
        <v>53</v>
      </c>
      <c r="C42" s="431"/>
      <c r="D42" s="432" t="s">
        <v>450</v>
      </c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3"/>
    </row>
  </sheetData>
  <mergeCells count="31">
    <mergeCell ref="B35:C35"/>
    <mergeCell ref="D35:S35"/>
    <mergeCell ref="B42:C42"/>
    <mergeCell ref="D42:S42"/>
    <mergeCell ref="B37:C37"/>
    <mergeCell ref="D37:S37"/>
    <mergeCell ref="B38:C38"/>
    <mergeCell ref="D38:S38"/>
    <mergeCell ref="B41:C41"/>
    <mergeCell ref="D41:S41"/>
    <mergeCell ref="B36:C36"/>
    <mergeCell ref="D36:S36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2"/>
    <mergeCell ref="D12:D25"/>
    <mergeCell ref="D26:D32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2 N12:N32" xr:uid="{00000000-0002-0000-2300-000000000000}">
      <formula1>"List,Object,String,Decimal,Positive Decimal,Integer,Positive Integer"</formula1>
    </dataValidation>
  </dataValidations>
  <hyperlinks>
    <hyperlink ref="L9" r:id="rId1" xr:uid="{00000000-0004-0000-23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7" tint="0.79998168889431442"/>
    <pageSetUpPr fitToPage="1"/>
  </sheetPr>
  <dimension ref="A1:U42"/>
  <sheetViews>
    <sheetView topLeftCell="A7"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요건정의서!AP2</f>
        <v>45856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71">
        <f>요건정의서!AP3</f>
        <v>0</v>
      </c>
      <c r="Q3" s="472"/>
      <c r="R3" s="473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400</v>
      </c>
    </row>
    <row r="6" spans="1:21" ht="18.75" customHeight="1" thickBot="1">
      <c r="C6" s="26"/>
      <c r="E6" s="338" t="s">
        <v>402</v>
      </c>
      <c r="F6" s="336" t="s">
        <v>401</v>
      </c>
    </row>
    <row r="7" spans="1:21" s="29" customFormat="1" ht="25.5" customHeight="1" thickBot="1">
      <c r="B7" s="477" t="s">
        <v>255</v>
      </c>
      <c r="C7" s="477"/>
      <c r="D7" s="477"/>
      <c r="E7" s="477"/>
      <c r="F7" s="477"/>
      <c r="G7" s="477"/>
      <c r="H7" s="477"/>
      <c r="I7" s="477"/>
      <c r="J7" s="477"/>
      <c r="K7" s="478" t="s">
        <v>256</v>
      </c>
      <c r="L7" s="478"/>
      <c r="M7" s="478"/>
      <c r="N7" s="478"/>
      <c r="O7" s="478"/>
      <c r="P7" s="478"/>
      <c r="Q7" s="478"/>
      <c r="R7" s="394"/>
      <c r="S7" s="479" t="s">
        <v>223</v>
      </c>
    </row>
    <row r="8" spans="1:21" s="29" customFormat="1" ht="21.75" customHeight="1" thickBot="1">
      <c r="B8" s="458" t="s">
        <v>221</v>
      </c>
      <c r="C8" s="458"/>
      <c r="D8" s="458"/>
      <c r="E8" s="481" t="s">
        <v>446</v>
      </c>
      <c r="F8" s="481"/>
      <c r="G8" s="481"/>
      <c r="H8" s="481"/>
      <c r="I8" s="481"/>
      <c r="J8" s="482"/>
      <c r="K8" s="130" t="s">
        <v>221</v>
      </c>
      <c r="L8" s="459" t="s">
        <v>450</v>
      </c>
      <c r="M8" s="456"/>
      <c r="N8" s="456"/>
      <c r="O8" s="456"/>
      <c r="P8" s="456"/>
      <c r="Q8" s="456"/>
      <c r="R8" s="457"/>
      <c r="S8" s="480"/>
    </row>
    <row r="9" spans="1:21" s="29" customFormat="1" ht="34.5" customHeight="1" thickBot="1">
      <c r="B9" s="458" t="s">
        <v>225</v>
      </c>
      <c r="C9" s="458"/>
      <c r="D9" s="458"/>
      <c r="E9" s="453"/>
      <c r="F9" s="454"/>
      <c r="G9" s="454"/>
      <c r="H9" s="454"/>
      <c r="I9" s="454"/>
      <c r="J9" s="454"/>
      <c r="K9" s="130" t="s">
        <v>225</v>
      </c>
      <c r="L9" s="455" t="s">
        <v>1046</v>
      </c>
      <c r="M9" s="456"/>
      <c r="N9" s="456"/>
      <c r="O9" s="456"/>
      <c r="P9" s="456"/>
      <c r="Q9" s="456"/>
      <c r="R9" s="457"/>
      <c r="S9" s="480"/>
    </row>
    <row r="10" spans="1:21" s="29" customFormat="1" ht="20.25" customHeight="1" thickBot="1">
      <c r="B10" s="458" t="s">
        <v>560</v>
      </c>
      <c r="C10" s="458"/>
      <c r="D10" s="458"/>
      <c r="E10" s="456"/>
      <c r="F10" s="456"/>
      <c r="G10" s="456"/>
      <c r="H10" s="456"/>
      <c r="I10" s="456"/>
      <c r="J10" s="457"/>
      <c r="K10" s="130" t="s">
        <v>222</v>
      </c>
      <c r="L10" s="459" t="s">
        <v>559</v>
      </c>
      <c r="M10" s="456"/>
      <c r="N10" s="456"/>
      <c r="O10" s="456"/>
      <c r="P10" s="456"/>
      <c r="Q10" s="456"/>
      <c r="R10" s="457"/>
      <c r="S10" s="480"/>
    </row>
    <row r="11" spans="1:21" s="29" customFormat="1" ht="30.75" customHeight="1" thickBot="1">
      <c r="B11" s="149" t="s">
        <v>41</v>
      </c>
      <c r="C11" s="460" t="s">
        <v>183</v>
      </c>
      <c r="D11" s="461"/>
      <c r="E11" s="154" t="s">
        <v>42</v>
      </c>
      <c r="F11" s="31" t="s">
        <v>43</v>
      </c>
      <c r="G11" s="31" t="s">
        <v>44</v>
      </c>
      <c r="H11" s="31" t="s">
        <v>45</v>
      </c>
      <c r="I11" s="31" t="s">
        <v>46</v>
      </c>
      <c r="J11" s="31" t="s">
        <v>47</v>
      </c>
      <c r="K11" s="31" t="s">
        <v>42</v>
      </c>
      <c r="L11" s="31" t="s">
        <v>43</v>
      </c>
      <c r="M11" s="31" t="s">
        <v>44</v>
      </c>
      <c r="N11" s="31" t="s">
        <v>45</v>
      </c>
      <c r="O11" s="31" t="s">
        <v>46</v>
      </c>
      <c r="P11" s="31" t="s">
        <v>47</v>
      </c>
      <c r="Q11" s="41" t="s">
        <v>89</v>
      </c>
      <c r="R11" s="393" t="s">
        <v>90</v>
      </c>
      <c r="S11" s="480"/>
    </row>
    <row r="12" spans="1:21" s="29" customFormat="1" ht="15">
      <c r="B12" s="262"/>
      <c r="C12" s="444"/>
      <c r="D12" s="445"/>
      <c r="E12" s="363"/>
      <c r="F12" s="363"/>
      <c r="G12" s="368"/>
      <c r="H12" s="371"/>
      <c r="I12" s="372"/>
      <c r="J12" s="375"/>
      <c r="K12" s="371"/>
      <c r="L12" s="371"/>
      <c r="M12" s="368"/>
      <c r="N12" s="371"/>
      <c r="O12" s="372"/>
      <c r="P12" s="375"/>
      <c r="Q12" s="370"/>
      <c r="R12" s="369"/>
      <c r="S12" s="374"/>
    </row>
    <row r="13" spans="1:21" s="29" customFormat="1" ht="15">
      <c r="B13" s="262"/>
      <c r="C13" s="444"/>
      <c r="D13" s="445"/>
      <c r="E13" s="371"/>
      <c r="F13" s="371"/>
      <c r="G13" s="368"/>
      <c r="H13" s="371"/>
      <c r="I13" s="372"/>
      <c r="J13" s="375"/>
      <c r="K13" s="371"/>
      <c r="L13" s="371"/>
      <c r="M13" s="368"/>
      <c r="N13" s="371"/>
      <c r="O13" s="372"/>
      <c r="P13" s="375"/>
      <c r="Q13" s="370"/>
      <c r="R13" s="369"/>
      <c r="S13" s="374"/>
    </row>
    <row r="14" spans="1:21" s="29" customFormat="1" ht="15">
      <c r="B14" s="262"/>
      <c r="C14" s="444"/>
      <c r="D14" s="445"/>
      <c r="E14" s="371"/>
      <c r="F14" s="371"/>
      <c r="G14" s="368"/>
      <c r="H14" s="371"/>
      <c r="I14" s="372"/>
      <c r="J14" s="375"/>
      <c r="K14" s="371"/>
      <c r="L14" s="371"/>
      <c r="M14" s="368"/>
      <c r="N14" s="371"/>
      <c r="O14" s="372"/>
      <c r="P14" s="375"/>
      <c r="Q14" s="370"/>
      <c r="R14" s="369"/>
      <c r="S14" s="374"/>
    </row>
    <row r="15" spans="1:21" s="29" customFormat="1" ht="15">
      <c r="B15" s="262"/>
      <c r="C15" s="444"/>
      <c r="D15" s="445"/>
      <c r="E15" s="371"/>
      <c r="F15" s="371"/>
      <c r="G15" s="370"/>
      <c r="H15" s="371"/>
      <c r="I15" s="372"/>
      <c r="J15" s="375"/>
      <c r="K15" s="371"/>
      <c r="L15" s="371"/>
      <c r="M15" s="370"/>
      <c r="N15" s="371"/>
      <c r="O15" s="372"/>
      <c r="Q15" s="370"/>
      <c r="R15" s="369"/>
      <c r="S15" s="374"/>
      <c r="U15" s="29" t="s">
        <v>454</v>
      </c>
    </row>
    <row r="16" spans="1:21" s="29" customFormat="1" ht="15">
      <c r="B16" s="262"/>
      <c r="C16" s="444"/>
      <c r="D16" s="445"/>
      <c r="E16" s="371"/>
      <c r="F16" s="371"/>
      <c r="G16" s="368"/>
      <c r="H16" s="371"/>
      <c r="I16" s="372"/>
      <c r="J16" s="375"/>
      <c r="K16" s="371"/>
      <c r="L16" s="371"/>
      <c r="M16" s="368"/>
      <c r="N16" s="371"/>
      <c r="O16" s="372"/>
      <c r="P16" s="375"/>
      <c r="Q16" s="370"/>
      <c r="R16" s="369"/>
      <c r="S16" s="374"/>
      <c r="U16" s="29" t="s">
        <v>454</v>
      </c>
    </row>
    <row r="17" spans="2:21" s="29" customFormat="1" ht="15">
      <c r="B17" s="262"/>
      <c r="C17" s="444"/>
      <c r="D17" s="445"/>
      <c r="E17" s="371"/>
      <c r="F17" s="371"/>
      <c r="G17" s="368"/>
      <c r="H17" s="371"/>
      <c r="I17" s="372"/>
      <c r="J17" s="373"/>
      <c r="K17" s="371"/>
      <c r="L17" s="371"/>
      <c r="M17" s="368"/>
      <c r="N17" s="371"/>
      <c r="O17" s="372"/>
      <c r="P17" s="373"/>
      <c r="Q17" s="370"/>
      <c r="R17" s="369"/>
      <c r="S17" s="374"/>
      <c r="U17" s="29" t="s">
        <v>454</v>
      </c>
    </row>
    <row r="18" spans="2:21" s="29" customFormat="1" ht="15">
      <c r="B18" s="262"/>
      <c r="C18" s="444"/>
      <c r="D18" s="445"/>
      <c r="E18" s="371"/>
      <c r="F18" s="371"/>
      <c r="G18" s="368"/>
      <c r="H18" s="371"/>
      <c r="I18" s="372"/>
      <c r="J18" s="373"/>
      <c r="K18" s="371"/>
      <c r="L18" s="371"/>
      <c r="M18" s="368"/>
      <c r="N18" s="371"/>
      <c r="O18" s="372"/>
      <c r="P18" s="373"/>
      <c r="Q18" s="370"/>
      <c r="R18" s="369"/>
      <c r="S18" s="374"/>
      <c r="U18" s="29" t="s">
        <v>454</v>
      </c>
    </row>
    <row r="19" spans="2:21" s="29" customFormat="1" ht="15">
      <c r="B19" s="262"/>
      <c r="C19" s="444"/>
      <c r="D19" s="445"/>
      <c r="E19" s="371"/>
      <c r="F19" s="371"/>
      <c r="G19" s="368"/>
      <c r="H19" s="371"/>
      <c r="I19" s="372"/>
      <c r="J19" s="375"/>
      <c r="K19" s="371"/>
      <c r="L19" s="371"/>
      <c r="M19" s="368"/>
      <c r="N19" s="371"/>
      <c r="O19" s="372"/>
      <c r="P19" s="375"/>
      <c r="Q19" s="370"/>
      <c r="R19" s="369"/>
      <c r="S19" s="374"/>
      <c r="U19" s="29" t="s">
        <v>454</v>
      </c>
    </row>
    <row r="20" spans="2:21" s="29" customFormat="1" ht="15">
      <c r="B20" s="262"/>
      <c r="C20" s="444"/>
      <c r="D20" s="445"/>
      <c r="E20" s="371"/>
      <c r="F20" s="371"/>
      <c r="G20" s="368"/>
      <c r="H20" s="371"/>
      <c r="I20" s="372"/>
      <c r="J20" s="375"/>
      <c r="K20" s="371"/>
      <c r="L20" s="371"/>
      <c r="M20" s="368"/>
      <c r="N20" s="371"/>
      <c r="O20" s="372"/>
      <c r="P20" s="375"/>
      <c r="Q20" s="370"/>
      <c r="R20" s="369"/>
      <c r="S20" s="374"/>
    </row>
    <row r="21" spans="2:21" s="29" customFormat="1" ht="15">
      <c r="B21" s="262"/>
      <c r="C21" s="444"/>
      <c r="D21" s="445"/>
      <c r="E21" s="377"/>
      <c r="F21" s="371"/>
      <c r="G21" s="368"/>
      <c r="H21" s="371"/>
      <c r="I21" s="372"/>
      <c r="J21" s="375"/>
      <c r="K21" s="377"/>
      <c r="L21" s="371"/>
      <c r="M21" s="368"/>
      <c r="N21" s="371"/>
      <c r="O21" s="372"/>
      <c r="P21" s="375"/>
      <c r="Q21" s="370"/>
      <c r="R21" s="369"/>
      <c r="S21" s="374"/>
    </row>
    <row r="22" spans="2:21" s="29" customFormat="1" ht="15">
      <c r="B22" s="262"/>
      <c r="C22" s="444"/>
      <c r="D22" s="445"/>
      <c r="E22" s="377"/>
      <c r="F22" s="371"/>
      <c r="G22" s="368"/>
      <c r="H22" s="371"/>
      <c r="I22" s="372"/>
      <c r="J22" s="375"/>
      <c r="K22" s="377"/>
      <c r="L22" s="371"/>
      <c r="M22" s="368"/>
      <c r="N22" s="371"/>
      <c r="O22" s="372"/>
      <c r="P22" s="375"/>
      <c r="Q22" s="370"/>
      <c r="R22" s="369"/>
      <c r="S22" s="374"/>
    </row>
    <row r="23" spans="2:21" s="29" customFormat="1" ht="15">
      <c r="B23" s="262"/>
      <c r="C23" s="444"/>
      <c r="D23" s="445"/>
      <c r="E23" s="371"/>
      <c r="F23" s="371"/>
      <c r="G23" s="368"/>
      <c r="H23" s="371"/>
      <c r="I23" s="372"/>
      <c r="J23" s="375"/>
      <c r="K23" s="371"/>
      <c r="L23" s="371"/>
      <c r="M23" s="368"/>
      <c r="N23" s="371"/>
      <c r="O23" s="372"/>
      <c r="P23" s="375"/>
      <c r="Q23" s="370"/>
      <c r="R23" s="369"/>
      <c r="S23" s="374"/>
    </row>
    <row r="24" spans="2:21" s="29" customFormat="1" ht="15">
      <c r="B24" s="262"/>
      <c r="C24" s="444"/>
      <c r="D24" s="445"/>
      <c r="E24" s="371"/>
      <c r="F24" s="371"/>
      <c r="G24" s="368"/>
      <c r="H24" s="371"/>
      <c r="I24" s="372"/>
      <c r="J24" s="375"/>
      <c r="K24" s="371"/>
      <c r="L24" s="371"/>
      <c r="M24" s="368"/>
      <c r="N24" s="371"/>
      <c r="O24" s="372"/>
      <c r="P24" s="375"/>
      <c r="Q24" s="370"/>
      <c r="R24" s="369"/>
      <c r="S24" s="374"/>
    </row>
    <row r="25" spans="2:21" s="29" customFormat="1" ht="15">
      <c r="B25" s="262"/>
      <c r="C25" s="444"/>
      <c r="D25" s="446"/>
      <c r="E25" s="371"/>
      <c r="F25" s="371"/>
      <c r="G25" s="368"/>
      <c r="H25" s="371"/>
      <c r="I25" s="372"/>
      <c r="J25" s="375"/>
      <c r="K25" s="371"/>
      <c r="L25" s="371"/>
      <c r="M25" s="368"/>
      <c r="N25" s="371"/>
      <c r="O25" s="372"/>
      <c r="P25" s="375"/>
      <c r="Q25" s="370"/>
      <c r="R25" s="369"/>
      <c r="S25" s="374"/>
    </row>
    <row r="26" spans="2:21" s="29" customFormat="1" ht="15">
      <c r="B26" s="262"/>
      <c r="C26" s="444"/>
      <c r="D26" s="447" t="s">
        <v>295</v>
      </c>
      <c r="E26" s="371"/>
      <c r="F26" s="371"/>
      <c r="G26" s="368"/>
      <c r="H26" s="371"/>
      <c r="I26" s="372"/>
      <c r="J26" s="375"/>
      <c r="K26" s="371" t="s">
        <v>593</v>
      </c>
      <c r="L26" s="371" t="s">
        <v>582</v>
      </c>
      <c r="M26" s="368"/>
      <c r="N26" s="371" t="s">
        <v>274</v>
      </c>
      <c r="O26" s="372"/>
      <c r="P26" s="375" t="s">
        <v>591</v>
      </c>
      <c r="Q26" s="370"/>
      <c r="R26" s="369"/>
      <c r="S26" s="374"/>
    </row>
    <row r="27" spans="2:21" s="29" customFormat="1" ht="15">
      <c r="B27" s="262"/>
      <c r="C27" s="444"/>
      <c r="D27" s="445"/>
      <c r="E27" s="377"/>
      <c r="F27" s="371"/>
      <c r="G27" s="368"/>
      <c r="H27" s="371"/>
      <c r="I27" s="372"/>
      <c r="J27" s="375"/>
      <c r="K27" s="377" t="s">
        <v>583</v>
      </c>
      <c r="L27" s="371" t="s">
        <v>584</v>
      </c>
      <c r="M27" s="368"/>
      <c r="N27" s="371" t="s">
        <v>278</v>
      </c>
      <c r="O27" s="372"/>
      <c r="P27" s="375"/>
      <c r="Q27" s="370"/>
      <c r="R27" s="369"/>
      <c r="S27" s="374"/>
    </row>
    <row r="28" spans="2:21" s="29" customFormat="1" ht="15">
      <c r="B28" s="262"/>
      <c r="C28" s="444"/>
      <c r="D28" s="445"/>
      <c r="E28" s="428"/>
      <c r="F28" s="399"/>
      <c r="G28" s="400"/>
      <c r="H28" s="399"/>
      <c r="I28" s="401"/>
      <c r="J28" s="402"/>
      <c r="K28" s="371" t="s">
        <v>1026</v>
      </c>
      <c r="L28" s="371" t="s">
        <v>1021</v>
      </c>
      <c r="M28" s="400"/>
      <c r="N28" s="399" t="s">
        <v>1031</v>
      </c>
      <c r="O28" s="401"/>
      <c r="P28" s="402"/>
      <c r="Q28" s="370"/>
      <c r="R28" s="403"/>
      <c r="S28" s="374"/>
    </row>
    <row r="29" spans="2:21" s="29" customFormat="1" ht="15">
      <c r="B29" s="262"/>
      <c r="C29" s="444"/>
      <c r="D29" s="445"/>
      <c r="E29" s="428"/>
      <c r="F29" s="399"/>
      <c r="G29" s="400"/>
      <c r="H29" s="399"/>
      <c r="I29" s="401"/>
      <c r="J29" s="402"/>
      <c r="K29" s="371" t="s">
        <v>1027</v>
      </c>
      <c r="L29" s="371" t="s">
        <v>1022</v>
      </c>
      <c r="M29" s="400"/>
      <c r="N29" s="399" t="s">
        <v>1032</v>
      </c>
      <c r="O29" s="401"/>
      <c r="P29" s="402"/>
      <c r="Q29" s="370"/>
      <c r="R29" s="403"/>
      <c r="S29" s="374"/>
    </row>
    <row r="30" spans="2:21" s="29" customFormat="1" ht="15">
      <c r="B30" s="262"/>
      <c r="C30" s="444"/>
      <c r="D30" s="445"/>
      <c r="E30" s="428"/>
      <c r="F30" s="399"/>
      <c r="G30" s="400"/>
      <c r="H30" s="399"/>
      <c r="I30" s="401"/>
      <c r="J30" s="402"/>
      <c r="K30" s="428" t="s">
        <v>1028</v>
      </c>
      <c r="L30" s="399" t="s">
        <v>1023</v>
      </c>
      <c r="M30" s="400"/>
      <c r="N30" s="399" t="s">
        <v>1032</v>
      </c>
      <c r="O30" s="401"/>
      <c r="P30" s="402" t="s">
        <v>1039</v>
      </c>
      <c r="Q30" s="370"/>
      <c r="R30" s="403"/>
      <c r="S30" s="374"/>
    </row>
    <row r="31" spans="2:21" s="29" customFormat="1" ht="15">
      <c r="B31" s="262"/>
      <c r="C31" s="444"/>
      <c r="D31" s="445"/>
      <c r="E31" s="371"/>
      <c r="F31" s="371"/>
      <c r="G31" s="368"/>
      <c r="H31" s="371"/>
      <c r="I31" s="372"/>
      <c r="J31" s="375"/>
      <c r="K31" s="371" t="s">
        <v>1029</v>
      </c>
      <c r="L31" s="371" t="s">
        <v>1024</v>
      </c>
      <c r="M31" s="368"/>
      <c r="N31" s="399" t="s">
        <v>1032</v>
      </c>
      <c r="O31" s="372"/>
      <c r="P31" s="375" t="s">
        <v>1047</v>
      </c>
      <c r="Q31" s="370"/>
      <c r="R31" s="369"/>
      <c r="S31" s="374"/>
    </row>
    <row r="32" spans="2:21" s="29" customFormat="1" ht="15">
      <c r="B32" s="262"/>
      <c r="C32" s="444"/>
      <c r="D32" s="446"/>
      <c r="E32" s="371"/>
      <c r="F32" s="371"/>
      <c r="G32" s="368"/>
      <c r="H32" s="371"/>
      <c r="I32" s="372"/>
      <c r="J32" s="375"/>
      <c r="K32" s="371" t="s">
        <v>1030</v>
      </c>
      <c r="L32" s="371" t="s">
        <v>1025</v>
      </c>
      <c r="M32" s="368"/>
      <c r="N32" s="399" t="s">
        <v>1032</v>
      </c>
      <c r="O32" s="372"/>
      <c r="P32" s="375"/>
      <c r="Q32" s="370"/>
      <c r="R32" s="369"/>
      <c r="S32" s="374"/>
      <c r="U32" s="29" t="s">
        <v>454</v>
      </c>
    </row>
    <row r="34" spans="2:19" ht="18.75" customHeight="1" thickBot="1">
      <c r="B34" s="29" t="s">
        <v>49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30"/>
    </row>
    <row r="35" spans="2:19" ht="18.75" customHeight="1">
      <c r="B35" s="448" t="s">
        <v>50</v>
      </c>
      <c r="C35" s="449"/>
      <c r="D35" s="450" t="s">
        <v>51</v>
      </c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1"/>
      <c r="P35" s="451"/>
      <c r="Q35" s="451"/>
      <c r="R35" s="451"/>
      <c r="S35" s="452"/>
    </row>
    <row r="36" spans="2:19" ht="28.5" customHeight="1">
      <c r="B36" s="434" t="s">
        <v>92</v>
      </c>
      <c r="C36" s="435"/>
      <c r="D36" s="436" t="s">
        <v>446</v>
      </c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7"/>
    </row>
    <row r="37" spans="2:19" ht="16.5" customHeight="1">
      <c r="B37" s="434" t="s">
        <v>91</v>
      </c>
      <c r="C37" s="435"/>
      <c r="D37" s="436" t="s">
        <v>446</v>
      </c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7"/>
    </row>
    <row r="38" spans="2:19" ht="16.5" customHeight="1" thickBot="1">
      <c r="B38" s="438" t="s">
        <v>95</v>
      </c>
      <c r="C38" s="439"/>
      <c r="D38" s="436" t="s">
        <v>446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7"/>
    </row>
    <row r="39" spans="2:19" ht="18.7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2:19" ht="18.75" customHeight="1" thickBot="1">
      <c r="B40" s="29" t="s">
        <v>52</v>
      </c>
      <c r="C40" s="30"/>
      <c r="D40" s="30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30"/>
    </row>
    <row r="41" spans="2:19" ht="98.25" customHeight="1">
      <c r="B41" s="440" t="s">
        <v>93</v>
      </c>
      <c r="C41" s="441"/>
      <c r="D41" s="442" t="s">
        <v>450</v>
      </c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3"/>
    </row>
    <row r="42" spans="2:19" ht="89.25" customHeight="1" thickBot="1">
      <c r="B42" s="430" t="s">
        <v>53</v>
      </c>
      <c r="C42" s="431"/>
      <c r="D42" s="432" t="s">
        <v>450</v>
      </c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3"/>
    </row>
  </sheetData>
  <mergeCells count="31">
    <mergeCell ref="B35:C35"/>
    <mergeCell ref="D35:S35"/>
    <mergeCell ref="B42:C42"/>
    <mergeCell ref="D42:S42"/>
    <mergeCell ref="B37:C37"/>
    <mergeCell ref="D37:S37"/>
    <mergeCell ref="B38:C38"/>
    <mergeCell ref="D38:S38"/>
    <mergeCell ref="B41:C41"/>
    <mergeCell ref="D41:S41"/>
    <mergeCell ref="B36:C36"/>
    <mergeCell ref="D36:S36"/>
    <mergeCell ref="E9:J9"/>
    <mergeCell ref="L9:R9"/>
    <mergeCell ref="B10:D10"/>
    <mergeCell ref="E10:J10"/>
    <mergeCell ref="L10:R10"/>
    <mergeCell ref="C11:D11"/>
    <mergeCell ref="S7:S11"/>
    <mergeCell ref="B8:D8"/>
    <mergeCell ref="E8:J8"/>
    <mergeCell ref="L8:R8"/>
    <mergeCell ref="B9:D9"/>
    <mergeCell ref="C12:C32"/>
    <mergeCell ref="D12:D25"/>
    <mergeCell ref="D26:D32"/>
    <mergeCell ref="B2:O4"/>
    <mergeCell ref="P2:R2"/>
    <mergeCell ref="P3:R4"/>
    <mergeCell ref="B7:J7"/>
    <mergeCell ref="K7:Q7"/>
  </mergeCells>
  <phoneticPr fontId="3" type="noConversion"/>
  <dataValidations count="1">
    <dataValidation type="list" allowBlank="1" showInputMessage="1" showErrorMessage="1" sqref="H12:H32 N12:N32" xr:uid="{00000000-0002-0000-2400-000000000000}">
      <formula1>"List,Object,String,Decimal,Positive Decimal,Integer,Positive Integer"</formula1>
    </dataValidation>
  </dataValidations>
  <hyperlinks>
    <hyperlink ref="L9" r:id="rId1" xr:uid="{00000000-0004-0000-24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">
    <tabColor theme="7" tint="0.79998168889431442"/>
  </sheetPr>
  <dimension ref="A1:AZ52"/>
  <sheetViews>
    <sheetView zoomScaleNormal="100" zoomScaleSheetLayoutView="85" workbookViewId="0">
      <selection activeCell="B2" sqref="B2:AK4"/>
    </sheetView>
  </sheetViews>
  <sheetFormatPr defaultRowHeight="18.75" customHeight="1"/>
  <cols>
    <col min="1" max="51" width="2.5703125" style="20" customWidth="1"/>
    <col min="52" max="52" width="6" style="20" bestFit="1" customWidth="1"/>
    <col min="53" max="53" width="2.5703125" style="20" customWidth="1"/>
    <col min="54" max="54" width="43" style="20" customWidth="1"/>
    <col min="55" max="56" width="22.5703125" style="20" customWidth="1"/>
    <col min="57" max="58" width="9.5703125" style="20" customWidth="1"/>
    <col min="59" max="60" width="22.5703125" style="20" customWidth="1"/>
    <col min="61" max="256" width="9" style="20"/>
    <col min="257" max="307" width="2.5703125" style="20" customWidth="1"/>
    <col min="308" max="308" width="6" style="20" bestFit="1" customWidth="1"/>
    <col min="309" max="309" width="2.5703125" style="20" customWidth="1"/>
    <col min="310" max="310" width="43" style="20" customWidth="1"/>
    <col min="311" max="312" width="22.5703125" style="20" customWidth="1"/>
    <col min="313" max="314" width="9.5703125" style="20" customWidth="1"/>
    <col min="315" max="316" width="22.5703125" style="20" customWidth="1"/>
    <col min="317" max="512" width="9" style="20"/>
    <col min="513" max="563" width="2.5703125" style="20" customWidth="1"/>
    <col min="564" max="564" width="6" style="20" bestFit="1" customWidth="1"/>
    <col min="565" max="565" width="2.5703125" style="20" customWidth="1"/>
    <col min="566" max="566" width="43" style="20" customWidth="1"/>
    <col min="567" max="568" width="22.5703125" style="20" customWidth="1"/>
    <col min="569" max="570" width="9.5703125" style="20" customWidth="1"/>
    <col min="571" max="572" width="22.5703125" style="20" customWidth="1"/>
    <col min="573" max="768" width="9" style="20"/>
    <col min="769" max="819" width="2.5703125" style="20" customWidth="1"/>
    <col min="820" max="820" width="6" style="20" bestFit="1" customWidth="1"/>
    <col min="821" max="821" width="2.5703125" style="20" customWidth="1"/>
    <col min="822" max="822" width="43" style="20" customWidth="1"/>
    <col min="823" max="824" width="22.5703125" style="20" customWidth="1"/>
    <col min="825" max="826" width="9.5703125" style="20" customWidth="1"/>
    <col min="827" max="828" width="22.5703125" style="20" customWidth="1"/>
    <col min="829" max="1024" width="9" style="20"/>
    <col min="1025" max="1075" width="2.5703125" style="20" customWidth="1"/>
    <col min="1076" max="1076" width="6" style="20" bestFit="1" customWidth="1"/>
    <col min="1077" max="1077" width="2.5703125" style="20" customWidth="1"/>
    <col min="1078" max="1078" width="43" style="20" customWidth="1"/>
    <col min="1079" max="1080" width="22.5703125" style="20" customWidth="1"/>
    <col min="1081" max="1082" width="9.5703125" style="20" customWidth="1"/>
    <col min="1083" max="1084" width="22.5703125" style="20" customWidth="1"/>
    <col min="1085" max="1280" width="9" style="20"/>
    <col min="1281" max="1331" width="2.5703125" style="20" customWidth="1"/>
    <col min="1332" max="1332" width="6" style="20" bestFit="1" customWidth="1"/>
    <col min="1333" max="1333" width="2.5703125" style="20" customWidth="1"/>
    <col min="1334" max="1334" width="43" style="20" customWidth="1"/>
    <col min="1335" max="1336" width="22.5703125" style="20" customWidth="1"/>
    <col min="1337" max="1338" width="9.5703125" style="20" customWidth="1"/>
    <col min="1339" max="1340" width="22.5703125" style="20" customWidth="1"/>
    <col min="1341" max="1536" width="9" style="20"/>
    <col min="1537" max="1587" width="2.5703125" style="20" customWidth="1"/>
    <col min="1588" max="1588" width="6" style="20" bestFit="1" customWidth="1"/>
    <col min="1589" max="1589" width="2.5703125" style="20" customWidth="1"/>
    <col min="1590" max="1590" width="43" style="20" customWidth="1"/>
    <col min="1591" max="1592" width="22.5703125" style="20" customWidth="1"/>
    <col min="1593" max="1594" width="9.5703125" style="20" customWidth="1"/>
    <col min="1595" max="1596" width="22.5703125" style="20" customWidth="1"/>
    <col min="1597" max="1792" width="9" style="20"/>
    <col min="1793" max="1843" width="2.5703125" style="20" customWidth="1"/>
    <col min="1844" max="1844" width="6" style="20" bestFit="1" customWidth="1"/>
    <col min="1845" max="1845" width="2.5703125" style="20" customWidth="1"/>
    <col min="1846" max="1846" width="43" style="20" customWidth="1"/>
    <col min="1847" max="1848" width="22.5703125" style="20" customWidth="1"/>
    <col min="1849" max="1850" width="9.5703125" style="20" customWidth="1"/>
    <col min="1851" max="1852" width="22.5703125" style="20" customWidth="1"/>
    <col min="1853" max="2048" width="9" style="20"/>
    <col min="2049" max="2099" width="2.5703125" style="20" customWidth="1"/>
    <col min="2100" max="2100" width="6" style="20" bestFit="1" customWidth="1"/>
    <col min="2101" max="2101" width="2.5703125" style="20" customWidth="1"/>
    <col min="2102" max="2102" width="43" style="20" customWidth="1"/>
    <col min="2103" max="2104" width="22.5703125" style="20" customWidth="1"/>
    <col min="2105" max="2106" width="9.5703125" style="20" customWidth="1"/>
    <col min="2107" max="2108" width="22.5703125" style="20" customWidth="1"/>
    <col min="2109" max="2304" width="9" style="20"/>
    <col min="2305" max="2355" width="2.5703125" style="20" customWidth="1"/>
    <col min="2356" max="2356" width="6" style="20" bestFit="1" customWidth="1"/>
    <col min="2357" max="2357" width="2.5703125" style="20" customWidth="1"/>
    <col min="2358" max="2358" width="43" style="20" customWidth="1"/>
    <col min="2359" max="2360" width="22.5703125" style="20" customWidth="1"/>
    <col min="2361" max="2362" width="9.5703125" style="20" customWidth="1"/>
    <col min="2363" max="2364" width="22.5703125" style="20" customWidth="1"/>
    <col min="2365" max="2560" width="9" style="20"/>
    <col min="2561" max="2611" width="2.5703125" style="20" customWidth="1"/>
    <col min="2612" max="2612" width="6" style="20" bestFit="1" customWidth="1"/>
    <col min="2613" max="2613" width="2.5703125" style="20" customWidth="1"/>
    <col min="2614" max="2614" width="43" style="20" customWidth="1"/>
    <col min="2615" max="2616" width="22.5703125" style="20" customWidth="1"/>
    <col min="2617" max="2618" width="9.5703125" style="20" customWidth="1"/>
    <col min="2619" max="2620" width="22.5703125" style="20" customWidth="1"/>
    <col min="2621" max="2816" width="9" style="20"/>
    <col min="2817" max="2867" width="2.5703125" style="20" customWidth="1"/>
    <col min="2868" max="2868" width="6" style="20" bestFit="1" customWidth="1"/>
    <col min="2869" max="2869" width="2.5703125" style="20" customWidth="1"/>
    <col min="2870" max="2870" width="43" style="20" customWidth="1"/>
    <col min="2871" max="2872" width="22.5703125" style="20" customWidth="1"/>
    <col min="2873" max="2874" width="9.5703125" style="20" customWidth="1"/>
    <col min="2875" max="2876" width="22.5703125" style="20" customWidth="1"/>
    <col min="2877" max="3072" width="9" style="20"/>
    <col min="3073" max="3123" width="2.5703125" style="20" customWidth="1"/>
    <col min="3124" max="3124" width="6" style="20" bestFit="1" customWidth="1"/>
    <col min="3125" max="3125" width="2.5703125" style="20" customWidth="1"/>
    <col min="3126" max="3126" width="43" style="20" customWidth="1"/>
    <col min="3127" max="3128" width="22.5703125" style="20" customWidth="1"/>
    <col min="3129" max="3130" width="9.5703125" style="20" customWidth="1"/>
    <col min="3131" max="3132" width="22.5703125" style="20" customWidth="1"/>
    <col min="3133" max="3328" width="9" style="20"/>
    <col min="3329" max="3379" width="2.5703125" style="20" customWidth="1"/>
    <col min="3380" max="3380" width="6" style="20" bestFit="1" customWidth="1"/>
    <col min="3381" max="3381" width="2.5703125" style="20" customWidth="1"/>
    <col min="3382" max="3382" width="43" style="20" customWidth="1"/>
    <col min="3383" max="3384" width="22.5703125" style="20" customWidth="1"/>
    <col min="3385" max="3386" width="9.5703125" style="20" customWidth="1"/>
    <col min="3387" max="3388" width="22.5703125" style="20" customWidth="1"/>
    <col min="3389" max="3584" width="9" style="20"/>
    <col min="3585" max="3635" width="2.5703125" style="20" customWidth="1"/>
    <col min="3636" max="3636" width="6" style="20" bestFit="1" customWidth="1"/>
    <col min="3637" max="3637" width="2.5703125" style="20" customWidth="1"/>
    <col min="3638" max="3638" width="43" style="20" customWidth="1"/>
    <col min="3639" max="3640" width="22.5703125" style="20" customWidth="1"/>
    <col min="3641" max="3642" width="9.5703125" style="20" customWidth="1"/>
    <col min="3643" max="3644" width="22.5703125" style="20" customWidth="1"/>
    <col min="3645" max="3840" width="9" style="20"/>
    <col min="3841" max="3891" width="2.5703125" style="20" customWidth="1"/>
    <col min="3892" max="3892" width="6" style="20" bestFit="1" customWidth="1"/>
    <col min="3893" max="3893" width="2.5703125" style="20" customWidth="1"/>
    <col min="3894" max="3894" width="43" style="20" customWidth="1"/>
    <col min="3895" max="3896" width="22.5703125" style="20" customWidth="1"/>
    <col min="3897" max="3898" width="9.5703125" style="20" customWidth="1"/>
    <col min="3899" max="3900" width="22.5703125" style="20" customWidth="1"/>
    <col min="3901" max="4096" width="9" style="20"/>
    <col min="4097" max="4147" width="2.5703125" style="20" customWidth="1"/>
    <col min="4148" max="4148" width="6" style="20" bestFit="1" customWidth="1"/>
    <col min="4149" max="4149" width="2.5703125" style="20" customWidth="1"/>
    <col min="4150" max="4150" width="43" style="20" customWidth="1"/>
    <col min="4151" max="4152" width="22.5703125" style="20" customWidth="1"/>
    <col min="4153" max="4154" width="9.5703125" style="20" customWidth="1"/>
    <col min="4155" max="4156" width="22.5703125" style="20" customWidth="1"/>
    <col min="4157" max="4352" width="9" style="20"/>
    <col min="4353" max="4403" width="2.5703125" style="20" customWidth="1"/>
    <col min="4404" max="4404" width="6" style="20" bestFit="1" customWidth="1"/>
    <col min="4405" max="4405" width="2.5703125" style="20" customWidth="1"/>
    <col min="4406" max="4406" width="43" style="20" customWidth="1"/>
    <col min="4407" max="4408" width="22.5703125" style="20" customWidth="1"/>
    <col min="4409" max="4410" width="9.5703125" style="20" customWidth="1"/>
    <col min="4411" max="4412" width="22.5703125" style="20" customWidth="1"/>
    <col min="4413" max="4608" width="9" style="20"/>
    <col min="4609" max="4659" width="2.5703125" style="20" customWidth="1"/>
    <col min="4660" max="4660" width="6" style="20" bestFit="1" customWidth="1"/>
    <col min="4661" max="4661" width="2.5703125" style="20" customWidth="1"/>
    <col min="4662" max="4662" width="43" style="20" customWidth="1"/>
    <col min="4663" max="4664" width="22.5703125" style="20" customWidth="1"/>
    <col min="4665" max="4666" width="9.5703125" style="20" customWidth="1"/>
    <col min="4667" max="4668" width="22.5703125" style="20" customWidth="1"/>
    <col min="4669" max="4864" width="9" style="20"/>
    <col min="4865" max="4915" width="2.5703125" style="20" customWidth="1"/>
    <col min="4916" max="4916" width="6" style="20" bestFit="1" customWidth="1"/>
    <col min="4917" max="4917" width="2.5703125" style="20" customWidth="1"/>
    <col min="4918" max="4918" width="43" style="20" customWidth="1"/>
    <col min="4919" max="4920" width="22.5703125" style="20" customWidth="1"/>
    <col min="4921" max="4922" width="9.5703125" style="20" customWidth="1"/>
    <col min="4923" max="4924" width="22.5703125" style="20" customWidth="1"/>
    <col min="4925" max="5120" width="9" style="20"/>
    <col min="5121" max="5171" width="2.5703125" style="20" customWidth="1"/>
    <col min="5172" max="5172" width="6" style="20" bestFit="1" customWidth="1"/>
    <col min="5173" max="5173" width="2.5703125" style="20" customWidth="1"/>
    <col min="5174" max="5174" width="43" style="20" customWidth="1"/>
    <col min="5175" max="5176" width="22.5703125" style="20" customWidth="1"/>
    <col min="5177" max="5178" width="9.5703125" style="20" customWidth="1"/>
    <col min="5179" max="5180" width="22.5703125" style="20" customWidth="1"/>
    <col min="5181" max="5376" width="9" style="20"/>
    <col min="5377" max="5427" width="2.5703125" style="20" customWidth="1"/>
    <col min="5428" max="5428" width="6" style="20" bestFit="1" customWidth="1"/>
    <col min="5429" max="5429" width="2.5703125" style="20" customWidth="1"/>
    <col min="5430" max="5430" width="43" style="20" customWidth="1"/>
    <col min="5431" max="5432" width="22.5703125" style="20" customWidth="1"/>
    <col min="5433" max="5434" width="9.5703125" style="20" customWidth="1"/>
    <col min="5435" max="5436" width="22.5703125" style="20" customWidth="1"/>
    <col min="5437" max="5632" width="9" style="20"/>
    <col min="5633" max="5683" width="2.5703125" style="20" customWidth="1"/>
    <col min="5684" max="5684" width="6" style="20" bestFit="1" customWidth="1"/>
    <col min="5685" max="5685" width="2.5703125" style="20" customWidth="1"/>
    <col min="5686" max="5686" width="43" style="20" customWidth="1"/>
    <col min="5687" max="5688" width="22.5703125" style="20" customWidth="1"/>
    <col min="5689" max="5690" width="9.5703125" style="20" customWidth="1"/>
    <col min="5691" max="5692" width="22.5703125" style="20" customWidth="1"/>
    <col min="5693" max="5888" width="9" style="20"/>
    <col min="5889" max="5939" width="2.5703125" style="20" customWidth="1"/>
    <col min="5940" max="5940" width="6" style="20" bestFit="1" customWidth="1"/>
    <col min="5941" max="5941" width="2.5703125" style="20" customWidth="1"/>
    <col min="5942" max="5942" width="43" style="20" customWidth="1"/>
    <col min="5943" max="5944" width="22.5703125" style="20" customWidth="1"/>
    <col min="5945" max="5946" width="9.5703125" style="20" customWidth="1"/>
    <col min="5947" max="5948" width="22.5703125" style="20" customWidth="1"/>
    <col min="5949" max="6144" width="9" style="20"/>
    <col min="6145" max="6195" width="2.5703125" style="20" customWidth="1"/>
    <col min="6196" max="6196" width="6" style="20" bestFit="1" customWidth="1"/>
    <col min="6197" max="6197" width="2.5703125" style="20" customWidth="1"/>
    <col min="6198" max="6198" width="43" style="20" customWidth="1"/>
    <col min="6199" max="6200" width="22.5703125" style="20" customWidth="1"/>
    <col min="6201" max="6202" width="9.5703125" style="20" customWidth="1"/>
    <col min="6203" max="6204" width="22.5703125" style="20" customWidth="1"/>
    <col min="6205" max="6400" width="9" style="20"/>
    <col min="6401" max="6451" width="2.5703125" style="20" customWidth="1"/>
    <col min="6452" max="6452" width="6" style="20" bestFit="1" customWidth="1"/>
    <col min="6453" max="6453" width="2.5703125" style="20" customWidth="1"/>
    <col min="6454" max="6454" width="43" style="20" customWidth="1"/>
    <col min="6455" max="6456" width="22.5703125" style="20" customWidth="1"/>
    <col min="6457" max="6458" width="9.5703125" style="20" customWidth="1"/>
    <col min="6459" max="6460" width="22.5703125" style="20" customWidth="1"/>
    <col min="6461" max="6656" width="9" style="20"/>
    <col min="6657" max="6707" width="2.5703125" style="20" customWidth="1"/>
    <col min="6708" max="6708" width="6" style="20" bestFit="1" customWidth="1"/>
    <col min="6709" max="6709" width="2.5703125" style="20" customWidth="1"/>
    <col min="6710" max="6710" width="43" style="20" customWidth="1"/>
    <col min="6711" max="6712" width="22.5703125" style="20" customWidth="1"/>
    <col min="6713" max="6714" width="9.5703125" style="20" customWidth="1"/>
    <col min="6715" max="6716" width="22.5703125" style="20" customWidth="1"/>
    <col min="6717" max="6912" width="9" style="20"/>
    <col min="6913" max="6963" width="2.5703125" style="20" customWidth="1"/>
    <col min="6964" max="6964" width="6" style="20" bestFit="1" customWidth="1"/>
    <col min="6965" max="6965" width="2.5703125" style="20" customWidth="1"/>
    <col min="6966" max="6966" width="43" style="20" customWidth="1"/>
    <col min="6967" max="6968" width="22.5703125" style="20" customWidth="1"/>
    <col min="6969" max="6970" width="9.5703125" style="20" customWidth="1"/>
    <col min="6971" max="6972" width="22.5703125" style="20" customWidth="1"/>
    <col min="6973" max="7168" width="9" style="20"/>
    <col min="7169" max="7219" width="2.5703125" style="20" customWidth="1"/>
    <col min="7220" max="7220" width="6" style="20" bestFit="1" customWidth="1"/>
    <col min="7221" max="7221" width="2.5703125" style="20" customWidth="1"/>
    <col min="7222" max="7222" width="43" style="20" customWidth="1"/>
    <col min="7223" max="7224" width="22.5703125" style="20" customWidth="1"/>
    <col min="7225" max="7226" width="9.5703125" style="20" customWidth="1"/>
    <col min="7227" max="7228" width="22.5703125" style="20" customWidth="1"/>
    <col min="7229" max="7424" width="9" style="20"/>
    <col min="7425" max="7475" width="2.5703125" style="20" customWidth="1"/>
    <col min="7476" max="7476" width="6" style="20" bestFit="1" customWidth="1"/>
    <col min="7477" max="7477" width="2.5703125" style="20" customWidth="1"/>
    <col min="7478" max="7478" width="43" style="20" customWidth="1"/>
    <col min="7479" max="7480" width="22.5703125" style="20" customWidth="1"/>
    <col min="7481" max="7482" width="9.5703125" style="20" customWidth="1"/>
    <col min="7483" max="7484" width="22.5703125" style="20" customWidth="1"/>
    <col min="7485" max="7680" width="9" style="20"/>
    <col min="7681" max="7731" width="2.5703125" style="20" customWidth="1"/>
    <col min="7732" max="7732" width="6" style="20" bestFit="1" customWidth="1"/>
    <col min="7733" max="7733" width="2.5703125" style="20" customWidth="1"/>
    <col min="7734" max="7734" width="43" style="20" customWidth="1"/>
    <col min="7735" max="7736" width="22.5703125" style="20" customWidth="1"/>
    <col min="7737" max="7738" width="9.5703125" style="20" customWidth="1"/>
    <col min="7739" max="7740" width="22.5703125" style="20" customWidth="1"/>
    <col min="7741" max="7936" width="9" style="20"/>
    <col min="7937" max="7987" width="2.5703125" style="20" customWidth="1"/>
    <col min="7988" max="7988" width="6" style="20" bestFit="1" customWidth="1"/>
    <col min="7989" max="7989" width="2.5703125" style="20" customWidth="1"/>
    <col min="7990" max="7990" width="43" style="20" customWidth="1"/>
    <col min="7991" max="7992" width="22.5703125" style="20" customWidth="1"/>
    <col min="7993" max="7994" width="9.5703125" style="20" customWidth="1"/>
    <col min="7995" max="7996" width="22.5703125" style="20" customWidth="1"/>
    <col min="7997" max="8192" width="9" style="20"/>
    <col min="8193" max="8243" width="2.5703125" style="20" customWidth="1"/>
    <col min="8244" max="8244" width="6" style="20" bestFit="1" customWidth="1"/>
    <col min="8245" max="8245" width="2.5703125" style="20" customWidth="1"/>
    <col min="8246" max="8246" width="43" style="20" customWidth="1"/>
    <col min="8247" max="8248" width="22.5703125" style="20" customWidth="1"/>
    <col min="8249" max="8250" width="9.5703125" style="20" customWidth="1"/>
    <col min="8251" max="8252" width="22.5703125" style="20" customWidth="1"/>
    <col min="8253" max="8448" width="9" style="20"/>
    <col min="8449" max="8499" width="2.5703125" style="20" customWidth="1"/>
    <col min="8500" max="8500" width="6" style="20" bestFit="1" customWidth="1"/>
    <col min="8501" max="8501" width="2.5703125" style="20" customWidth="1"/>
    <col min="8502" max="8502" width="43" style="20" customWidth="1"/>
    <col min="8503" max="8504" width="22.5703125" style="20" customWidth="1"/>
    <col min="8505" max="8506" width="9.5703125" style="20" customWidth="1"/>
    <col min="8507" max="8508" width="22.5703125" style="20" customWidth="1"/>
    <col min="8509" max="8704" width="9" style="20"/>
    <col min="8705" max="8755" width="2.5703125" style="20" customWidth="1"/>
    <col min="8756" max="8756" width="6" style="20" bestFit="1" customWidth="1"/>
    <col min="8757" max="8757" width="2.5703125" style="20" customWidth="1"/>
    <col min="8758" max="8758" width="43" style="20" customWidth="1"/>
    <col min="8759" max="8760" width="22.5703125" style="20" customWidth="1"/>
    <col min="8761" max="8762" width="9.5703125" style="20" customWidth="1"/>
    <col min="8763" max="8764" width="22.5703125" style="20" customWidth="1"/>
    <col min="8765" max="8960" width="9" style="20"/>
    <col min="8961" max="9011" width="2.5703125" style="20" customWidth="1"/>
    <col min="9012" max="9012" width="6" style="20" bestFit="1" customWidth="1"/>
    <col min="9013" max="9013" width="2.5703125" style="20" customWidth="1"/>
    <col min="9014" max="9014" width="43" style="20" customWidth="1"/>
    <col min="9015" max="9016" width="22.5703125" style="20" customWidth="1"/>
    <col min="9017" max="9018" width="9.5703125" style="20" customWidth="1"/>
    <col min="9019" max="9020" width="22.5703125" style="20" customWidth="1"/>
    <col min="9021" max="9216" width="9" style="20"/>
    <col min="9217" max="9267" width="2.5703125" style="20" customWidth="1"/>
    <col min="9268" max="9268" width="6" style="20" bestFit="1" customWidth="1"/>
    <col min="9269" max="9269" width="2.5703125" style="20" customWidth="1"/>
    <col min="9270" max="9270" width="43" style="20" customWidth="1"/>
    <col min="9271" max="9272" width="22.5703125" style="20" customWidth="1"/>
    <col min="9273" max="9274" width="9.5703125" style="20" customWidth="1"/>
    <col min="9275" max="9276" width="22.5703125" style="20" customWidth="1"/>
    <col min="9277" max="9472" width="9" style="20"/>
    <col min="9473" max="9523" width="2.5703125" style="20" customWidth="1"/>
    <col min="9524" max="9524" width="6" style="20" bestFit="1" customWidth="1"/>
    <col min="9525" max="9525" width="2.5703125" style="20" customWidth="1"/>
    <col min="9526" max="9526" width="43" style="20" customWidth="1"/>
    <col min="9527" max="9528" width="22.5703125" style="20" customWidth="1"/>
    <col min="9529" max="9530" width="9.5703125" style="20" customWidth="1"/>
    <col min="9531" max="9532" width="22.5703125" style="20" customWidth="1"/>
    <col min="9533" max="9728" width="9" style="20"/>
    <col min="9729" max="9779" width="2.5703125" style="20" customWidth="1"/>
    <col min="9780" max="9780" width="6" style="20" bestFit="1" customWidth="1"/>
    <col min="9781" max="9781" width="2.5703125" style="20" customWidth="1"/>
    <col min="9782" max="9782" width="43" style="20" customWidth="1"/>
    <col min="9783" max="9784" width="22.5703125" style="20" customWidth="1"/>
    <col min="9785" max="9786" width="9.5703125" style="20" customWidth="1"/>
    <col min="9787" max="9788" width="22.5703125" style="20" customWidth="1"/>
    <col min="9789" max="9984" width="9" style="20"/>
    <col min="9985" max="10035" width="2.5703125" style="20" customWidth="1"/>
    <col min="10036" max="10036" width="6" style="20" bestFit="1" customWidth="1"/>
    <col min="10037" max="10037" width="2.5703125" style="20" customWidth="1"/>
    <col min="10038" max="10038" width="43" style="20" customWidth="1"/>
    <col min="10039" max="10040" width="22.5703125" style="20" customWidth="1"/>
    <col min="10041" max="10042" width="9.5703125" style="20" customWidth="1"/>
    <col min="10043" max="10044" width="22.5703125" style="20" customWidth="1"/>
    <col min="10045" max="10240" width="9" style="20"/>
    <col min="10241" max="10291" width="2.5703125" style="20" customWidth="1"/>
    <col min="10292" max="10292" width="6" style="20" bestFit="1" customWidth="1"/>
    <col min="10293" max="10293" width="2.5703125" style="20" customWidth="1"/>
    <col min="10294" max="10294" width="43" style="20" customWidth="1"/>
    <col min="10295" max="10296" width="22.5703125" style="20" customWidth="1"/>
    <col min="10297" max="10298" width="9.5703125" style="20" customWidth="1"/>
    <col min="10299" max="10300" width="22.5703125" style="20" customWidth="1"/>
    <col min="10301" max="10496" width="9" style="20"/>
    <col min="10497" max="10547" width="2.5703125" style="20" customWidth="1"/>
    <col min="10548" max="10548" width="6" style="20" bestFit="1" customWidth="1"/>
    <col min="10549" max="10549" width="2.5703125" style="20" customWidth="1"/>
    <col min="10550" max="10550" width="43" style="20" customWidth="1"/>
    <col min="10551" max="10552" width="22.5703125" style="20" customWidth="1"/>
    <col min="10553" max="10554" width="9.5703125" style="20" customWidth="1"/>
    <col min="10555" max="10556" width="22.5703125" style="20" customWidth="1"/>
    <col min="10557" max="10752" width="9" style="20"/>
    <col min="10753" max="10803" width="2.5703125" style="20" customWidth="1"/>
    <col min="10804" max="10804" width="6" style="20" bestFit="1" customWidth="1"/>
    <col min="10805" max="10805" width="2.5703125" style="20" customWidth="1"/>
    <col min="10806" max="10806" width="43" style="20" customWidth="1"/>
    <col min="10807" max="10808" width="22.5703125" style="20" customWidth="1"/>
    <col min="10809" max="10810" width="9.5703125" style="20" customWidth="1"/>
    <col min="10811" max="10812" width="22.5703125" style="20" customWidth="1"/>
    <col min="10813" max="11008" width="9" style="20"/>
    <col min="11009" max="11059" width="2.5703125" style="20" customWidth="1"/>
    <col min="11060" max="11060" width="6" style="20" bestFit="1" customWidth="1"/>
    <col min="11061" max="11061" width="2.5703125" style="20" customWidth="1"/>
    <col min="11062" max="11062" width="43" style="20" customWidth="1"/>
    <col min="11063" max="11064" width="22.5703125" style="20" customWidth="1"/>
    <col min="11065" max="11066" width="9.5703125" style="20" customWidth="1"/>
    <col min="11067" max="11068" width="22.5703125" style="20" customWidth="1"/>
    <col min="11069" max="11264" width="9" style="20"/>
    <col min="11265" max="11315" width="2.5703125" style="20" customWidth="1"/>
    <col min="11316" max="11316" width="6" style="20" bestFit="1" customWidth="1"/>
    <col min="11317" max="11317" width="2.5703125" style="20" customWidth="1"/>
    <col min="11318" max="11318" width="43" style="20" customWidth="1"/>
    <col min="11319" max="11320" width="22.5703125" style="20" customWidth="1"/>
    <col min="11321" max="11322" width="9.5703125" style="20" customWidth="1"/>
    <col min="11323" max="11324" width="22.5703125" style="20" customWidth="1"/>
    <col min="11325" max="11520" width="9" style="20"/>
    <col min="11521" max="11571" width="2.5703125" style="20" customWidth="1"/>
    <col min="11572" max="11572" width="6" style="20" bestFit="1" customWidth="1"/>
    <col min="11573" max="11573" width="2.5703125" style="20" customWidth="1"/>
    <col min="11574" max="11574" width="43" style="20" customWidth="1"/>
    <col min="11575" max="11576" width="22.5703125" style="20" customWidth="1"/>
    <col min="11577" max="11578" width="9.5703125" style="20" customWidth="1"/>
    <col min="11579" max="11580" width="22.5703125" style="20" customWidth="1"/>
    <col min="11581" max="11776" width="9" style="20"/>
    <col min="11777" max="11827" width="2.5703125" style="20" customWidth="1"/>
    <col min="11828" max="11828" width="6" style="20" bestFit="1" customWidth="1"/>
    <col min="11829" max="11829" width="2.5703125" style="20" customWidth="1"/>
    <col min="11830" max="11830" width="43" style="20" customWidth="1"/>
    <col min="11831" max="11832" width="22.5703125" style="20" customWidth="1"/>
    <col min="11833" max="11834" width="9.5703125" style="20" customWidth="1"/>
    <col min="11835" max="11836" width="22.5703125" style="20" customWidth="1"/>
    <col min="11837" max="12032" width="9" style="20"/>
    <col min="12033" max="12083" width="2.5703125" style="20" customWidth="1"/>
    <col min="12084" max="12084" width="6" style="20" bestFit="1" customWidth="1"/>
    <col min="12085" max="12085" width="2.5703125" style="20" customWidth="1"/>
    <col min="12086" max="12086" width="43" style="20" customWidth="1"/>
    <col min="12087" max="12088" width="22.5703125" style="20" customWidth="1"/>
    <col min="12089" max="12090" width="9.5703125" style="20" customWidth="1"/>
    <col min="12091" max="12092" width="22.5703125" style="20" customWidth="1"/>
    <col min="12093" max="12288" width="9" style="20"/>
    <col min="12289" max="12339" width="2.5703125" style="20" customWidth="1"/>
    <col min="12340" max="12340" width="6" style="20" bestFit="1" customWidth="1"/>
    <col min="12341" max="12341" width="2.5703125" style="20" customWidth="1"/>
    <col min="12342" max="12342" width="43" style="20" customWidth="1"/>
    <col min="12343" max="12344" width="22.5703125" style="20" customWidth="1"/>
    <col min="12345" max="12346" width="9.5703125" style="20" customWidth="1"/>
    <col min="12347" max="12348" width="22.5703125" style="20" customWidth="1"/>
    <col min="12349" max="12544" width="9" style="20"/>
    <col min="12545" max="12595" width="2.5703125" style="20" customWidth="1"/>
    <col min="12596" max="12596" width="6" style="20" bestFit="1" customWidth="1"/>
    <col min="12597" max="12597" width="2.5703125" style="20" customWidth="1"/>
    <col min="12598" max="12598" width="43" style="20" customWidth="1"/>
    <col min="12599" max="12600" width="22.5703125" style="20" customWidth="1"/>
    <col min="12601" max="12602" width="9.5703125" style="20" customWidth="1"/>
    <col min="12603" max="12604" width="22.5703125" style="20" customWidth="1"/>
    <col min="12605" max="12800" width="9" style="20"/>
    <col min="12801" max="12851" width="2.5703125" style="20" customWidth="1"/>
    <col min="12852" max="12852" width="6" style="20" bestFit="1" customWidth="1"/>
    <col min="12853" max="12853" width="2.5703125" style="20" customWidth="1"/>
    <col min="12854" max="12854" width="43" style="20" customWidth="1"/>
    <col min="12855" max="12856" width="22.5703125" style="20" customWidth="1"/>
    <col min="12857" max="12858" width="9.5703125" style="20" customWidth="1"/>
    <col min="12859" max="12860" width="22.5703125" style="20" customWidth="1"/>
    <col min="12861" max="13056" width="9" style="20"/>
    <col min="13057" max="13107" width="2.5703125" style="20" customWidth="1"/>
    <col min="13108" max="13108" width="6" style="20" bestFit="1" customWidth="1"/>
    <col min="13109" max="13109" width="2.5703125" style="20" customWidth="1"/>
    <col min="13110" max="13110" width="43" style="20" customWidth="1"/>
    <col min="13111" max="13112" width="22.5703125" style="20" customWidth="1"/>
    <col min="13113" max="13114" width="9.5703125" style="20" customWidth="1"/>
    <col min="13115" max="13116" width="22.5703125" style="20" customWidth="1"/>
    <col min="13117" max="13312" width="9" style="20"/>
    <col min="13313" max="13363" width="2.5703125" style="20" customWidth="1"/>
    <col min="13364" max="13364" width="6" style="20" bestFit="1" customWidth="1"/>
    <col min="13365" max="13365" width="2.5703125" style="20" customWidth="1"/>
    <col min="13366" max="13366" width="43" style="20" customWidth="1"/>
    <col min="13367" max="13368" width="22.5703125" style="20" customWidth="1"/>
    <col min="13369" max="13370" width="9.5703125" style="20" customWidth="1"/>
    <col min="13371" max="13372" width="22.5703125" style="20" customWidth="1"/>
    <col min="13373" max="13568" width="9" style="20"/>
    <col min="13569" max="13619" width="2.5703125" style="20" customWidth="1"/>
    <col min="13620" max="13620" width="6" style="20" bestFit="1" customWidth="1"/>
    <col min="13621" max="13621" width="2.5703125" style="20" customWidth="1"/>
    <col min="13622" max="13622" width="43" style="20" customWidth="1"/>
    <col min="13623" max="13624" width="22.5703125" style="20" customWidth="1"/>
    <col min="13625" max="13626" width="9.5703125" style="20" customWidth="1"/>
    <col min="13627" max="13628" width="22.5703125" style="20" customWidth="1"/>
    <col min="13629" max="13824" width="9" style="20"/>
    <col min="13825" max="13875" width="2.5703125" style="20" customWidth="1"/>
    <col min="13876" max="13876" width="6" style="20" bestFit="1" customWidth="1"/>
    <col min="13877" max="13877" width="2.5703125" style="20" customWidth="1"/>
    <col min="13878" max="13878" width="43" style="20" customWidth="1"/>
    <col min="13879" max="13880" width="22.5703125" style="20" customWidth="1"/>
    <col min="13881" max="13882" width="9.5703125" style="20" customWidth="1"/>
    <col min="13883" max="13884" width="22.5703125" style="20" customWidth="1"/>
    <col min="13885" max="14080" width="9" style="20"/>
    <col min="14081" max="14131" width="2.5703125" style="20" customWidth="1"/>
    <col min="14132" max="14132" width="6" style="20" bestFit="1" customWidth="1"/>
    <col min="14133" max="14133" width="2.5703125" style="20" customWidth="1"/>
    <col min="14134" max="14134" width="43" style="20" customWidth="1"/>
    <col min="14135" max="14136" width="22.5703125" style="20" customWidth="1"/>
    <col min="14137" max="14138" width="9.5703125" style="20" customWidth="1"/>
    <col min="14139" max="14140" width="22.5703125" style="20" customWidth="1"/>
    <col min="14141" max="14336" width="9" style="20"/>
    <col min="14337" max="14387" width="2.5703125" style="20" customWidth="1"/>
    <col min="14388" max="14388" width="6" style="20" bestFit="1" customWidth="1"/>
    <col min="14389" max="14389" width="2.5703125" style="20" customWidth="1"/>
    <col min="14390" max="14390" width="43" style="20" customWidth="1"/>
    <col min="14391" max="14392" width="22.5703125" style="20" customWidth="1"/>
    <col min="14393" max="14394" width="9.5703125" style="20" customWidth="1"/>
    <col min="14395" max="14396" width="22.5703125" style="20" customWidth="1"/>
    <col min="14397" max="14592" width="9" style="20"/>
    <col min="14593" max="14643" width="2.5703125" style="20" customWidth="1"/>
    <col min="14644" max="14644" width="6" style="20" bestFit="1" customWidth="1"/>
    <col min="14645" max="14645" width="2.5703125" style="20" customWidth="1"/>
    <col min="14646" max="14646" width="43" style="20" customWidth="1"/>
    <col min="14647" max="14648" width="22.5703125" style="20" customWidth="1"/>
    <col min="14649" max="14650" width="9.5703125" style="20" customWidth="1"/>
    <col min="14651" max="14652" width="22.5703125" style="20" customWidth="1"/>
    <col min="14653" max="14848" width="9" style="20"/>
    <col min="14849" max="14899" width="2.5703125" style="20" customWidth="1"/>
    <col min="14900" max="14900" width="6" style="20" bestFit="1" customWidth="1"/>
    <col min="14901" max="14901" width="2.5703125" style="20" customWidth="1"/>
    <col min="14902" max="14902" width="43" style="20" customWidth="1"/>
    <col min="14903" max="14904" width="22.5703125" style="20" customWidth="1"/>
    <col min="14905" max="14906" width="9.5703125" style="20" customWidth="1"/>
    <col min="14907" max="14908" width="22.5703125" style="20" customWidth="1"/>
    <col min="14909" max="15104" width="9" style="20"/>
    <col min="15105" max="15155" width="2.5703125" style="20" customWidth="1"/>
    <col min="15156" max="15156" width="6" style="20" bestFit="1" customWidth="1"/>
    <col min="15157" max="15157" width="2.5703125" style="20" customWidth="1"/>
    <col min="15158" max="15158" width="43" style="20" customWidth="1"/>
    <col min="15159" max="15160" width="22.5703125" style="20" customWidth="1"/>
    <col min="15161" max="15162" width="9.5703125" style="20" customWidth="1"/>
    <col min="15163" max="15164" width="22.5703125" style="20" customWidth="1"/>
    <col min="15165" max="15360" width="9" style="20"/>
    <col min="15361" max="15411" width="2.5703125" style="20" customWidth="1"/>
    <col min="15412" max="15412" width="6" style="20" bestFit="1" customWidth="1"/>
    <col min="15413" max="15413" width="2.5703125" style="20" customWidth="1"/>
    <col min="15414" max="15414" width="43" style="20" customWidth="1"/>
    <col min="15415" max="15416" width="22.5703125" style="20" customWidth="1"/>
    <col min="15417" max="15418" width="9.5703125" style="20" customWidth="1"/>
    <col min="15419" max="15420" width="22.5703125" style="20" customWidth="1"/>
    <col min="15421" max="15616" width="9" style="20"/>
    <col min="15617" max="15667" width="2.5703125" style="20" customWidth="1"/>
    <col min="15668" max="15668" width="6" style="20" bestFit="1" customWidth="1"/>
    <col min="15669" max="15669" width="2.5703125" style="20" customWidth="1"/>
    <col min="15670" max="15670" width="43" style="20" customWidth="1"/>
    <col min="15671" max="15672" width="22.5703125" style="20" customWidth="1"/>
    <col min="15673" max="15674" width="9.5703125" style="20" customWidth="1"/>
    <col min="15675" max="15676" width="22.5703125" style="20" customWidth="1"/>
    <col min="15677" max="15872" width="9" style="20"/>
    <col min="15873" max="15923" width="2.5703125" style="20" customWidth="1"/>
    <col min="15924" max="15924" width="6" style="20" bestFit="1" customWidth="1"/>
    <col min="15925" max="15925" width="2.5703125" style="20" customWidth="1"/>
    <col min="15926" max="15926" width="43" style="20" customWidth="1"/>
    <col min="15927" max="15928" width="22.5703125" style="20" customWidth="1"/>
    <col min="15929" max="15930" width="9.5703125" style="20" customWidth="1"/>
    <col min="15931" max="15932" width="22.5703125" style="20" customWidth="1"/>
    <col min="15933" max="16128" width="9" style="20"/>
    <col min="16129" max="16179" width="2.5703125" style="20" customWidth="1"/>
    <col min="16180" max="16180" width="6" style="20" bestFit="1" customWidth="1"/>
    <col min="16181" max="16181" width="2.5703125" style="20" customWidth="1"/>
    <col min="16182" max="16182" width="43" style="20" customWidth="1"/>
    <col min="16183" max="16184" width="22.5703125" style="20" customWidth="1"/>
    <col min="16185" max="16186" width="9.5703125" style="20" customWidth="1"/>
    <col min="16187" max="16188" width="22.5703125" style="20" customWidth="1"/>
    <col min="16189" max="16384" width="9" style="20"/>
  </cols>
  <sheetData>
    <row r="1" spans="1:52" ht="18.75" customHeight="1" thickBot="1"/>
    <row r="2" spans="1:52" ht="18.75" customHeight="1">
      <c r="A2" s="21"/>
      <c r="B2" s="556" t="str">
        <f>CONCATENATE("요건정의서 - ",T($F$7))</f>
        <v>요건정의서 - ITSM 빌드/배포 연동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62" t="s">
        <v>8</v>
      </c>
      <c r="AM2" s="563"/>
      <c r="AN2" s="563"/>
      <c r="AO2" s="563"/>
      <c r="AP2" s="564">
        <v>45856</v>
      </c>
      <c r="AQ2" s="565"/>
      <c r="AR2" s="565"/>
      <c r="AS2" s="565"/>
      <c r="AT2" s="565"/>
      <c r="AU2" s="565"/>
      <c r="AV2" s="565"/>
      <c r="AW2" s="566"/>
    </row>
    <row r="3" spans="1:52" ht="18.75" customHeight="1">
      <c r="A3" s="21"/>
      <c r="B3" s="558"/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  <c r="S3" s="559"/>
      <c r="T3" s="559"/>
      <c r="U3" s="559"/>
      <c r="V3" s="559"/>
      <c r="W3" s="559"/>
      <c r="X3" s="559"/>
      <c r="Y3" s="559"/>
      <c r="Z3" s="559"/>
      <c r="AA3" s="559"/>
      <c r="AB3" s="559"/>
      <c r="AC3" s="559"/>
      <c r="AD3" s="559"/>
      <c r="AE3" s="559"/>
      <c r="AF3" s="559"/>
      <c r="AG3" s="559"/>
      <c r="AH3" s="559"/>
      <c r="AI3" s="559"/>
      <c r="AJ3" s="559"/>
      <c r="AK3" s="559"/>
      <c r="AL3" s="544" t="s">
        <v>9</v>
      </c>
      <c r="AM3" s="460"/>
      <c r="AN3" s="460"/>
      <c r="AO3" s="460"/>
      <c r="AP3" s="569"/>
      <c r="AQ3" s="570"/>
      <c r="AR3" s="570"/>
      <c r="AS3" s="570"/>
      <c r="AT3" s="570"/>
      <c r="AU3" s="570"/>
      <c r="AV3" s="570"/>
      <c r="AW3" s="571"/>
    </row>
    <row r="4" spans="1:52" ht="18.75" customHeight="1" thickBot="1">
      <c r="A4" s="21"/>
      <c r="B4" s="560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1"/>
      <c r="Z4" s="561"/>
      <c r="AA4" s="561"/>
      <c r="AB4" s="561"/>
      <c r="AC4" s="561"/>
      <c r="AD4" s="561"/>
      <c r="AE4" s="561"/>
      <c r="AF4" s="561"/>
      <c r="AG4" s="561"/>
      <c r="AH4" s="561"/>
      <c r="AI4" s="561"/>
      <c r="AJ4" s="561"/>
      <c r="AK4" s="561"/>
      <c r="AL4" s="567"/>
      <c r="AM4" s="568"/>
      <c r="AN4" s="568"/>
      <c r="AO4" s="568"/>
      <c r="AP4" s="572"/>
      <c r="AQ4" s="573"/>
      <c r="AR4" s="573"/>
      <c r="AS4" s="573"/>
      <c r="AT4" s="573"/>
      <c r="AU4" s="573"/>
      <c r="AV4" s="573"/>
      <c r="AW4" s="574"/>
    </row>
    <row r="5" spans="1:52" ht="18.75" customHeight="1">
      <c r="A5" s="22"/>
    </row>
    <row r="6" spans="1:52" ht="18.75" customHeight="1" thickBot="1">
      <c r="A6" s="22"/>
      <c r="B6" s="20" t="s">
        <v>10</v>
      </c>
    </row>
    <row r="7" spans="1:52" ht="18.75" customHeight="1">
      <c r="A7" s="22"/>
      <c r="B7" s="562" t="s">
        <v>11</v>
      </c>
      <c r="C7" s="563"/>
      <c r="D7" s="563"/>
      <c r="E7" s="563"/>
      <c r="F7" s="575" t="s">
        <v>551</v>
      </c>
      <c r="G7" s="575"/>
      <c r="H7" s="575"/>
      <c r="I7" s="575"/>
      <c r="J7" s="575"/>
      <c r="K7" s="575"/>
      <c r="L7" s="575"/>
      <c r="M7" s="575"/>
      <c r="N7" s="575"/>
      <c r="O7" s="575"/>
      <c r="P7" s="575"/>
      <c r="Q7" s="575"/>
      <c r="R7" s="575"/>
      <c r="S7" s="575"/>
      <c r="T7" s="575"/>
      <c r="U7" s="575"/>
      <c r="V7" s="575"/>
      <c r="W7" s="575"/>
      <c r="X7" s="575"/>
      <c r="Y7" s="575"/>
      <c r="Z7" s="575"/>
      <c r="AA7" s="575"/>
      <c r="AB7" s="575"/>
      <c r="AC7" s="575"/>
      <c r="AD7" s="575"/>
      <c r="AE7" s="575"/>
      <c r="AF7" s="575"/>
      <c r="AG7" s="575"/>
      <c r="AH7" s="575"/>
      <c r="AI7" s="575"/>
      <c r="AJ7" s="575"/>
      <c r="AK7" s="575"/>
      <c r="AL7" s="575"/>
      <c r="AM7" s="575"/>
      <c r="AN7" s="575"/>
      <c r="AO7" s="575"/>
      <c r="AP7" s="575"/>
      <c r="AQ7" s="575"/>
      <c r="AR7" s="575"/>
      <c r="AS7" s="575"/>
      <c r="AT7" s="575"/>
      <c r="AU7" s="575"/>
      <c r="AV7" s="575"/>
      <c r="AW7" s="576"/>
    </row>
    <row r="8" spans="1:52" ht="18.75" customHeight="1">
      <c r="A8" s="22"/>
      <c r="B8" s="544" t="s">
        <v>12</v>
      </c>
      <c r="C8" s="460"/>
      <c r="D8" s="460"/>
      <c r="E8" s="460"/>
      <c r="F8" s="608" t="s">
        <v>552</v>
      </c>
      <c r="G8" s="608"/>
      <c r="H8" s="608"/>
      <c r="I8" s="608"/>
      <c r="J8" s="608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8"/>
      <c r="V8" s="608"/>
      <c r="W8" s="608"/>
      <c r="X8" s="608"/>
      <c r="Y8" s="608"/>
      <c r="Z8" s="608"/>
      <c r="AA8" s="608"/>
      <c r="AB8" s="608"/>
      <c r="AC8" s="608"/>
      <c r="AD8" s="608"/>
      <c r="AE8" s="608"/>
      <c r="AF8" s="608"/>
      <c r="AG8" s="608"/>
      <c r="AH8" s="608"/>
      <c r="AI8" s="608"/>
      <c r="AJ8" s="608"/>
      <c r="AK8" s="608"/>
      <c r="AL8" s="608"/>
      <c r="AM8" s="608"/>
      <c r="AN8" s="608"/>
      <c r="AO8" s="608"/>
      <c r="AP8" s="608"/>
      <c r="AQ8" s="608"/>
      <c r="AR8" s="608"/>
      <c r="AS8" s="608"/>
      <c r="AT8" s="608"/>
      <c r="AU8" s="608"/>
      <c r="AV8" s="608"/>
      <c r="AW8" s="609"/>
    </row>
    <row r="9" spans="1:52" ht="21" customHeight="1">
      <c r="A9" s="22"/>
      <c r="B9" s="544"/>
      <c r="C9" s="460"/>
      <c r="D9" s="460"/>
      <c r="E9" s="460"/>
      <c r="F9" s="610"/>
      <c r="G9" s="610"/>
      <c r="H9" s="610"/>
      <c r="I9" s="610"/>
      <c r="J9" s="610"/>
      <c r="K9" s="610"/>
      <c r="L9" s="610"/>
      <c r="M9" s="610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10"/>
      <c r="Z9" s="610"/>
      <c r="AA9" s="610"/>
      <c r="AB9" s="610"/>
      <c r="AC9" s="610"/>
      <c r="AD9" s="610"/>
      <c r="AE9" s="610"/>
      <c r="AF9" s="610"/>
      <c r="AG9" s="610"/>
      <c r="AH9" s="610"/>
      <c r="AI9" s="610"/>
      <c r="AJ9" s="610"/>
      <c r="AK9" s="610"/>
      <c r="AL9" s="610"/>
      <c r="AM9" s="610"/>
      <c r="AN9" s="610"/>
      <c r="AO9" s="610"/>
      <c r="AP9" s="610"/>
      <c r="AQ9" s="610"/>
      <c r="AR9" s="610"/>
      <c r="AS9" s="610"/>
      <c r="AT9" s="610"/>
      <c r="AU9" s="610"/>
      <c r="AV9" s="610"/>
      <c r="AW9" s="611"/>
    </row>
    <row r="10" spans="1:52" ht="18.75" customHeight="1">
      <c r="A10" s="22"/>
      <c r="B10" s="607"/>
      <c r="C10" s="461"/>
      <c r="D10" s="461"/>
      <c r="E10" s="461"/>
      <c r="F10" s="612"/>
      <c r="G10" s="612"/>
      <c r="H10" s="612"/>
      <c r="I10" s="612"/>
      <c r="J10" s="612"/>
      <c r="K10" s="612"/>
      <c r="L10" s="612"/>
      <c r="M10" s="612"/>
      <c r="N10" s="612"/>
      <c r="O10" s="612"/>
      <c r="P10" s="612"/>
      <c r="Q10" s="612"/>
      <c r="R10" s="612"/>
      <c r="S10" s="612"/>
      <c r="T10" s="612"/>
      <c r="U10" s="612"/>
      <c r="V10" s="612"/>
      <c r="W10" s="612"/>
      <c r="X10" s="612"/>
      <c r="Y10" s="612"/>
      <c r="Z10" s="612"/>
      <c r="AA10" s="612"/>
      <c r="AB10" s="612"/>
      <c r="AC10" s="612"/>
      <c r="AD10" s="612"/>
      <c r="AE10" s="612"/>
      <c r="AF10" s="612"/>
      <c r="AG10" s="612"/>
      <c r="AH10" s="612"/>
      <c r="AI10" s="612"/>
      <c r="AJ10" s="612"/>
      <c r="AK10" s="612"/>
      <c r="AL10" s="612"/>
      <c r="AM10" s="612"/>
      <c r="AN10" s="612"/>
      <c r="AO10" s="612"/>
      <c r="AP10" s="612"/>
      <c r="AQ10" s="612"/>
      <c r="AR10" s="612"/>
      <c r="AS10" s="612"/>
      <c r="AT10" s="612"/>
      <c r="AU10" s="612"/>
      <c r="AV10" s="612"/>
      <c r="AW10" s="613"/>
    </row>
    <row r="11" spans="1:52" ht="21.75" customHeight="1">
      <c r="A11" s="22"/>
      <c r="B11" s="544" t="s">
        <v>13</v>
      </c>
      <c r="C11" s="460"/>
      <c r="D11" s="460"/>
      <c r="E11" s="460"/>
      <c r="F11" s="614" t="s">
        <v>545</v>
      </c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4"/>
      <c r="AG11" s="614"/>
      <c r="AH11" s="614"/>
      <c r="AI11" s="614"/>
      <c r="AJ11" s="614"/>
      <c r="AK11" s="614"/>
      <c r="AL11" s="614"/>
      <c r="AM11" s="614"/>
      <c r="AN11" s="614"/>
      <c r="AO11" s="614"/>
      <c r="AP11" s="614"/>
      <c r="AQ11" s="614"/>
      <c r="AR11" s="614"/>
      <c r="AS11" s="614"/>
      <c r="AT11" s="614"/>
      <c r="AU11" s="614"/>
      <c r="AV11" s="614"/>
      <c r="AW11" s="615"/>
      <c r="AZ11" s="23"/>
    </row>
    <row r="12" spans="1:52" ht="30.75" customHeight="1" thickBot="1">
      <c r="A12" s="22"/>
      <c r="B12" s="587" t="s">
        <v>14</v>
      </c>
      <c r="C12" s="568"/>
      <c r="D12" s="568"/>
      <c r="E12" s="568"/>
      <c r="F12" s="620" t="s">
        <v>60</v>
      </c>
      <c r="G12" s="621"/>
      <c r="H12" s="546" t="s">
        <v>449</v>
      </c>
      <c r="I12" s="547"/>
      <c r="J12" s="547"/>
      <c r="K12" s="547"/>
      <c r="L12" s="547"/>
      <c r="M12" s="547" t="s">
        <v>59</v>
      </c>
      <c r="N12" s="547"/>
      <c r="O12" s="547"/>
      <c r="P12" s="547" t="s">
        <v>61</v>
      </c>
      <c r="Q12" s="620"/>
      <c r="R12" s="546" t="s">
        <v>449</v>
      </c>
      <c r="S12" s="547"/>
      <c r="T12" s="547"/>
      <c r="U12" s="547"/>
      <c r="V12" s="547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2"/>
      <c r="AZ12" s="23"/>
    </row>
    <row r="13" spans="1:52" ht="18.75" customHeight="1">
      <c r="A13" s="22"/>
    </row>
    <row r="14" spans="1:52" ht="18.75" customHeight="1" thickBot="1">
      <c r="A14" s="22"/>
      <c r="B14" s="20" t="s">
        <v>15</v>
      </c>
    </row>
    <row r="15" spans="1:52" ht="18.75" customHeight="1">
      <c r="A15" s="22"/>
      <c r="B15" s="562" t="s">
        <v>16</v>
      </c>
      <c r="C15" s="563"/>
      <c r="D15" s="563"/>
      <c r="E15" s="563"/>
      <c r="F15" s="563"/>
      <c r="G15" s="563"/>
      <c r="H15" s="563"/>
      <c r="I15" s="563"/>
      <c r="J15" s="623" t="s">
        <v>17</v>
      </c>
      <c r="K15" s="624"/>
      <c r="L15" s="624"/>
      <c r="M15" s="624"/>
      <c r="N15" s="624"/>
      <c r="O15" s="624"/>
      <c r="P15" s="624"/>
      <c r="Q15" s="624"/>
      <c r="R15" s="624"/>
      <c r="S15" s="624"/>
      <c r="T15" s="624"/>
      <c r="U15" s="624"/>
      <c r="V15" s="624"/>
      <c r="W15" s="624"/>
      <c r="X15" s="624"/>
      <c r="Y15" s="625"/>
      <c r="Z15" s="563" t="s">
        <v>18</v>
      </c>
      <c r="AA15" s="563"/>
      <c r="AB15" s="563"/>
      <c r="AC15" s="563"/>
      <c r="AD15" s="563"/>
      <c r="AE15" s="563"/>
      <c r="AF15" s="591" t="s">
        <v>447</v>
      </c>
      <c r="AG15" s="591"/>
      <c r="AH15" s="591"/>
      <c r="AI15" s="591"/>
      <c r="AJ15" s="591"/>
      <c r="AK15" s="591"/>
      <c r="AL15" s="563" t="s">
        <v>19</v>
      </c>
      <c r="AM15" s="563"/>
      <c r="AN15" s="563"/>
      <c r="AO15" s="563"/>
      <c r="AP15" s="563"/>
      <c r="AQ15" s="563"/>
      <c r="AR15" s="563"/>
      <c r="AS15" s="592" t="s">
        <v>20</v>
      </c>
      <c r="AT15" s="593"/>
      <c r="AU15" s="593"/>
      <c r="AV15" s="593"/>
      <c r="AW15" s="594"/>
    </row>
    <row r="16" spans="1:52" ht="18.75" customHeight="1" thickBot="1">
      <c r="A16" s="22"/>
      <c r="B16" s="567" t="s">
        <v>58</v>
      </c>
      <c r="C16" s="568"/>
      <c r="D16" s="568"/>
      <c r="E16" s="568"/>
      <c r="F16" s="568"/>
      <c r="G16" s="568"/>
      <c r="H16" s="568"/>
      <c r="I16" s="568"/>
      <c r="J16" s="580" t="s">
        <v>453</v>
      </c>
      <c r="K16" s="581"/>
      <c r="L16" s="581"/>
      <c r="M16" s="581"/>
      <c r="N16" s="582"/>
      <c r="O16" s="582"/>
      <c r="P16" s="582"/>
      <c r="Q16" s="582"/>
      <c r="R16" s="582"/>
      <c r="S16" s="582"/>
      <c r="T16" s="582"/>
      <c r="U16" s="582"/>
      <c r="V16" s="582"/>
      <c r="W16" s="582"/>
      <c r="X16" s="582"/>
      <c r="Y16" s="583"/>
      <c r="Z16" s="568" t="s">
        <v>21</v>
      </c>
      <c r="AA16" s="568"/>
      <c r="AB16" s="568"/>
      <c r="AC16" s="568"/>
      <c r="AD16" s="568"/>
      <c r="AE16" s="568"/>
      <c r="AF16" s="584" t="s">
        <v>448</v>
      </c>
      <c r="AG16" s="585"/>
      <c r="AH16" s="585"/>
      <c r="AI16" s="585"/>
      <c r="AJ16" s="585"/>
      <c r="AK16" s="585"/>
      <c r="AL16" s="582"/>
      <c r="AM16" s="582"/>
      <c r="AN16" s="582"/>
      <c r="AO16" s="582"/>
      <c r="AP16" s="582"/>
      <c r="AQ16" s="582"/>
      <c r="AR16" s="582"/>
      <c r="AS16" s="582"/>
      <c r="AT16" s="582"/>
      <c r="AU16" s="582"/>
      <c r="AV16" s="582"/>
      <c r="AW16" s="586"/>
    </row>
    <row r="18" spans="1:49" ht="18.75" customHeight="1" thickBot="1">
      <c r="A18" s="22"/>
      <c r="B18" s="20" t="s">
        <v>23</v>
      </c>
    </row>
    <row r="19" spans="1:49" ht="18.75" customHeight="1">
      <c r="A19" s="22"/>
      <c r="B19" s="588" t="s">
        <v>24</v>
      </c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24"/>
      <c r="Z19" s="25"/>
      <c r="AA19" s="589" t="s">
        <v>25</v>
      </c>
      <c r="AB19" s="589"/>
      <c r="AC19" s="589"/>
      <c r="AD19" s="589"/>
      <c r="AE19" s="589"/>
      <c r="AF19" s="589"/>
      <c r="AG19" s="589"/>
      <c r="AH19" s="589"/>
      <c r="AI19" s="589"/>
      <c r="AJ19" s="589"/>
      <c r="AK19" s="589"/>
      <c r="AL19" s="589"/>
      <c r="AM19" s="589"/>
      <c r="AN19" s="589"/>
      <c r="AO19" s="589"/>
      <c r="AP19" s="589"/>
      <c r="AQ19" s="589"/>
      <c r="AR19" s="589"/>
      <c r="AS19" s="589"/>
      <c r="AT19" s="589"/>
      <c r="AU19" s="589"/>
      <c r="AV19" s="589"/>
      <c r="AW19" s="590"/>
    </row>
    <row r="20" spans="1:49" ht="18.75" customHeight="1">
      <c r="A20" s="22"/>
      <c r="B20" s="544" t="s">
        <v>26</v>
      </c>
      <c r="C20" s="460"/>
      <c r="D20" s="460"/>
      <c r="E20" s="460"/>
      <c r="F20" s="577" t="s">
        <v>553</v>
      </c>
      <c r="G20" s="577"/>
      <c r="H20" s="577"/>
      <c r="I20" s="577"/>
      <c r="J20" s="577"/>
      <c r="K20" s="577"/>
      <c r="L20" s="577"/>
      <c r="M20" s="577"/>
      <c r="N20" s="577"/>
      <c r="O20" s="577"/>
      <c r="P20" s="577"/>
      <c r="Q20" s="577"/>
      <c r="R20" s="577"/>
      <c r="S20" s="577"/>
      <c r="T20" s="577"/>
      <c r="U20" s="577"/>
      <c r="V20" s="577"/>
      <c r="W20" s="577"/>
      <c r="X20" s="577"/>
      <c r="Y20" s="578"/>
      <c r="Z20" s="579" t="s">
        <v>26</v>
      </c>
      <c r="AA20" s="460"/>
      <c r="AB20" s="460"/>
      <c r="AC20" s="460"/>
      <c r="AD20" s="577" t="s">
        <v>471</v>
      </c>
      <c r="AE20" s="577"/>
      <c r="AF20" s="577"/>
      <c r="AG20" s="577"/>
      <c r="AH20" s="577"/>
      <c r="AI20" s="577"/>
      <c r="AJ20" s="577"/>
      <c r="AK20" s="577"/>
      <c r="AL20" s="577"/>
      <c r="AM20" s="577"/>
      <c r="AN20" s="577"/>
      <c r="AO20" s="577"/>
      <c r="AP20" s="577"/>
      <c r="AQ20" s="577"/>
      <c r="AR20" s="577"/>
      <c r="AS20" s="577"/>
      <c r="AT20" s="577"/>
      <c r="AU20" s="577"/>
      <c r="AV20" s="577"/>
      <c r="AW20" s="578"/>
    </row>
    <row r="21" spans="1:49" ht="18.75" customHeight="1">
      <c r="A21" s="22"/>
      <c r="B21" s="544" t="s">
        <v>27</v>
      </c>
      <c r="C21" s="460"/>
      <c r="D21" s="460"/>
      <c r="E21" s="460"/>
      <c r="F21" s="548" t="s">
        <v>28</v>
      </c>
      <c r="G21" s="549"/>
      <c r="H21" s="549"/>
      <c r="I21" s="550"/>
      <c r="J21" s="616" t="s">
        <v>555</v>
      </c>
      <c r="K21" s="617"/>
      <c r="L21" s="617"/>
      <c r="M21" s="617"/>
      <c r="N21" s="618"/>
      <c r="O21" s="548" t="s">
        <v>29</v>
      </c>
      <c r="P21" s="549"/>
      <c r="Q21" s="549"/>
      <c r="R21" s="550"/>
      <c r="S21" s="616" t="s">
        <v>555</v>
      </c>
      <c r="T21" s="617"/>
      <c r="U21" s="617"/>
      <c r="V21" s="617"/>
      <c r="W21" s="617"/>
      <c r="X21" s="617"/>
      <c r="Y21" s="618"/>
      <c r="Z21" s="460" t="s">
        <v>27</v>
      </c>
      <c r="AA21" s="460"/>
      <c r="AB21" s="460"/>
      <c r="AC21" s="460"/>
      <c r="AD21" s="520" t="s">
        <v>28</v>
      </c>
      <c r="AE21" s="520"/>
      <c r="AF21" s="520"/>
      <c r="AG21" s="520"/>
      <c r="AH21" s="539" t="s">
        <v>556</v>
      </c>
      <c r="AI21" s="539"/>
      <c r="AJ21" s="539"/>
      <c r="AK21" s="539"/>
      <c r="AL21" s="539"/>
      <c r="AM21" s="539"/>
      <c r="AN21" s="619" t="s">
        <v>29</v>
      </c>
      <c r="AO21" s="520"/>
      <c r="AP21" s="520"/>
      <c r="AQ21" s="520"/>
      <c r="AR21" s="539" t="s">
        <v>557</v>
      </c>
      <c r="AS21" s="539"/>
      <c r="AT21" s="539"/>
      <c r="AU21" s="539"/>
      <c r="AV21" s="539"/>
      <c r="AW21" s="545"/>
    </row>
    <row r="22" spans="1:49" ht="18.75" customHeight="1">
      <c r="A22" s="22"/>
      <c r="B22" s="544" t="s">
        <v>298</v>
      </c>
      <c r="C22" s="460"/>
      <c r="D22" s="460"/>
      <c r="E22" s="460"/>
      <c r="F22" s="548" t="s">
        <v>296</v>
      </c>
      <c r="G22" s="549"/>
      <c r="H22" s="549"/>
      <c r="I22" s="550"/>
      <c r="J22" s="551"/>
      <c r="K22" s="552"/>
      <c r="L22" s="552"/>
      <c r="M22" s="552"/>
      <c r="N22" s="553"/>
      <c r="O22" s="548" t="s">
        <v>297</v>
      </c>
      <c r="P22" s="549"/>
      <c r="Q22" s="549"/>
      <c r="R22" s="550"/>
      <c r="S22" s="551"/>
      <c r="T22" s="552"/>
      <c r="U22" s="552"/>
      <c r="V22" s="552"/>
      <c r="W22" s="552"/>
      <c r="X22" s="552"/>
      <c r="Y22" s="553"/>
      <c r="Z22" s="490" t="s">
        <v>298</v>
      </c>
      <c r="AA22" s="490"/>
      <c r="AB22" s="490"/>
      <c r="AC22" s="490"/>
      <c r="AD22" s="527" t="s">
        <v>296</v>
      </c>
      <c r="AE22" s="527"/>
      <c r="AF22" s="527"/>
      <c r="AG22" s="527"/>
      <c r="AH22" s="554"/>
      <c r="AI22" s="554"/>
      <c r="AJ22" s="554"/>
      <c r="AK22" s="554"/>
      <c r="AL22" s="554"/>
      <c r="AM22" s="554"/>
      <c r="AN22" s="550" t="s">
        <v>297</v>
      </c>
      <c r="AO22" s="527"/>
      <c r="AP22" s="527"/>
      <c r="AQ22" s="527"/>
      <c r="AR22" s="554"/>
      <c r="AS22" s="554"/>
      <c r="AT22" s="554"/>
      <c r="AU22" s="554"/>
      <c r="AV22" s="554"/>
      <c r="AW22" s="555"/>
    </row>
    <row r="23" spans="1:49" ht="18.75" customHeight="1">
      <c r="A23" s="22"/>
      <c r="B23" s="544" t="s">
        <v>30</v>
      </c>
      <c r="C23" s="460"/>
      <c r="D23" s="460"/>
      <c r="E23" s="460"/>
      <c r="F23" s="539" t="s">
        <v>248</v>
      </c>
      <c r="G23" s="539"/>
      <c r="H23" s="539"/>
      <c r="I23" s="539"/>
      <c r="J23" s="539"/>
      <c r="K23" s="539"/>
      <c r="L23" s="539"/>
      <c r="M23" s="539"/>
      <c r="N23" s="539"/>
      <c r="O23" s="539"/>
      <c r="P23" s="539"/>
      <c r="Q23" s="539"/>
      <c r="R23" s="539"/>
      <c r="S23" s="539"/>
      <c r="T23" s="539"/>
      <c r="U23" s="539"/>
      <c r="V23" s="539"/>
      <c r="W23" s="539"/>
      <c r="X23" s="539"/>
      <c r="Y23" s="539"/>
      <c r="Z23" s="490" t="s">
        <v>31</v>
      </c>
      <c r="AA23" s="490"/>
      <c r="AB23" s="490"/>
      <c r="AC23" s="490"/>
      <c r="AD23" s="541" t="s">
        <v>248</v>
      </c>
      <c r="AE23" s="541"/>
      <c r="AF23" s="541"/>
      <c r="AG23" s="541"/>
      <c r="AH23" s="541"/>
      <c r="AI23" s="541"/>
      <c r="AJ23" s="541"/>
      <c r="AK23" s="541"/>
      <c r="AL23" s="541"/>
      <c r="AM23" s="541"/>
      <c r="AN23" s="541"/>
      <c r="AO23" s="541"/>
      <c r="AP23" s="541"/>
      <c r="AQ23" s="541"/>
      <c r="AR23" s="541"/>
      <c r="AS23" s="541"/>
      <c r="AT23" s="541"/>
      <c r="AU23" s="541"/>
      <c r="AV23" s="541"/>
      <c r="AW23" s="545"/>
    </row>
    <row r="24" spans="1:49" ht="18.75" customHeight="1">
      <c r="A24" s="22"/>
      <c r="B24" s="514" t="s">
        <v>33</v>
      </c>
      <c r="C24" s="515"/>
      <c r="D24" s="515"/>
      <c r="E24" s="516"/>
      <c r="F24" s="520" t="s">
        <v>34</v>
      </c>
      <c r="G24" s="520"/>
      <c r="H24" s="520"/>
      <c r="I24" s="520"/>
      <c r="J24" s="521" t="s">
        <v>451</v>
      </c>
      <c r="K24" s="521"/>
      <c r="L24" s="521"/>
      <c r="M24" s="521"/>
      <c r="N24" s="521"/>
      <c r="O24" s="521"/>
      <c r="P24" s="521"/>
      <c r="Q24" s="521"/>
      <c r="R24" s="521"/>
      <c r="S24" s="521"/>
      <c r="T24" s="521"/>
      <c r="U24" s="521"/>
      <c r="V24" s="521"/>
      <c r="W24" s="521"/>
      <c r="X24" s="521"/>
      <c r="Y24" s="521"/>
      <c r="Z24" s="522" t="s">
        <v>33</v>
      </c>
      <c r="AA24" s="523"/>
      <c r="AB24" s="523"/>
      <c r="AC24" s="492"/>
      <c r="AD24" s="527" t="s">
        <v>34</v>
      </c>
      <c r="AE24" s="527"/>
      <c r="AF24" s="527"/>
      <c r="AG24" s="527"/>
      <c r="AH24" s="528" t="s">
        <v>451</v>
      </c>
      <c r="AI24" s="528"/>
      <c r="AJ24" s="528"/>
      <c r="AK24" s="528"/>
      <c r="AL24" s="528"/>
      <c r="AM24" s="528"/>
      <c r="AN24" s="528"/>
      <c r="AO24" s="528"/>
      <c r="AP24" s="528"/>
      <c r="AQ24" s="528"/>
      <c r="AR24" s="528"/>
      <c r="AS24" s="528"/>
      <c r="AT24" s="528"/>
      <c r="AU24" s="528"/>
      <c r="AV24" s="528"/>
      <c r="AW24" s="529"/>
    </row>
    <row r="25" spans="1:49" ht="18.75" customHeight="1">
      <c r="A25" s="22"/>
      <c r="B25" s="530"/>
      <c r="C25" s="531"/>
      <c r="D25" s="531"/>
      <c r="E25" s="493"/>
      <c r="F25" s="520" t="s">
        <v>35</v>
      </c>
      <c r="G25" s="520"/>
      <c r="H25" s="520"/>
      <c r="I25" s="520"/>
      <c r="J25" s="521" t="s">
        <v>451</v>
      </c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1"/>
      <c r="X25" s="521"/>
      <c r="Y25" s="521"/>
      <c r="Z25" s="532"/>
      <c r="AA25" s="531"/>
      <c r="AB25" s="531"/>
      <c r="AC25" s="493"/>
      <c r="AD25" s="527" t="s">
        <v>35</v>
      </c>
      <c r="AE25" s="527"/>
      <c r="AF25" s="527"/>
      <c r="AG25" s="527"/>
      <c r="AH25" s="528" t="s">
        <v>451</v>
      </c>
      <c r="AI25" s="528"/>
      <c r="AJ25" s="528"/>
      <c r="AK25" s="528"/>
      <c r="AL25" s="528"/>
      <c r="AM25" s="528"/>
      <c r="AN25" s="528"/>
      <c r="AO25" s="528"/>
      <c r="AP25" s="528"/>
      <c r="AQ25" s="528"/>
      <c r="AR25" s="528"/>
      <c r="AS25" s="528"/>
      <c r="AT25" s="528"/>
      <c r="AU25" s="528"/>
      <c r="AV25" s="528"/>
      <c r="AW25" s="529"/>
    </row>
    <row r="26" spans="1:49" ht="15">
      <c r="A26" s="22"/>
      <c r="B26" s="530"/>
      <c r="C26" s="531"/>
      <c r="D26" s="531"/>
      <c r="E26" s="493"/>
      <c r="F26" s="520" t="s">
        <v>36</v>
      </c>
      <c r="G26" s="520"/>
      <c r="H26" s="520"/>
      <c r="I26" s="520"/>
      <c r="J26" s="521" t="s">
        <v>451</v>
      </c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32"/>
      <c r="AA26" s="531"/>
      <c r="AB26" s="531"/>
      <c r="AC26" s="493"/>
      <c r="AD26" s="527" t="s">
        <v>36</v>
      </c>
      <c r="AE26" s="527"/>
      <c r="AF26" s="527"/>
      <c r="AG26" s="527"/>
      <c r="AH26" s="528" t="s">
        <v>451</v>
      </c>
      <c r="AI26" s="528"/>
      <c r="AJ26" s="528"/>
      <c r="AK26" s="528"/>
      <c r="AL26" s="528"/>
      <c r="AM26" s="528"/>
      <c r="AN26" s="528"/>
      <c r="AO26" s="528"/>
      <c r="AP26" s="528"/>
      <c r="AQ26" s="528"/>
      <c r="AR26" s="528"/>
      <c r="AS26" s="528"/>
      <c r="AT26" s="528"/>
      <c r="AU26" s="528"/>
      <c r="AV26" s="528"/>
      <c r="AW26" s="529"/>
    </row>
    <row r="27" spans="1:49" ht="18.75" customHeight="1">
      <c r="A27" s="22"/>
      <c r="B27" s="530"/>
      <c r="C27" s="531"/>
      <c r="D27" s="531"/>
      <c r="E27" s="493"/>
      <c r="F27" s="520" t="s">
        <v>37</v>
      </c>
      <c r="G27" s="520"/>
      <c r="H27" s="520"/>
      <c r="I27" s="520"/>
      <c r="J27" s="521" t="s">
        <v>451</v>
      </c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32"/>
      <c r="AA27" s="531"/>
      <c r="AB27" s="531"/>
      <c r="AC27" s="493"/>
      <c r="AD27" s="527" t="s">
        <v>37</v>
      </c>
      <c r="AE27" s="527"/>
      <c r="AF27" s="527"/>
      <c r="AG27" s="527"/>
      <c r="AH27" s="528" t="s">
        <v>451</v>
      </c>
      <c r="AI27" s="528"/>
      <c r="AJ27" s="528"/>
      <c r="AK27" s="528"/>
      <c r="AL27" s="528"/>
      <c r="AM27" s="528"/>
      <c r="AN27" s="528"/>
      <c r="AO27" s="528"/>
      <c r="AP27" s="528"/>
      <c r="AQ27" s="528"/>
      <c r="AR27" s="528"/>
      <c r="AS27" s="528"/>
      <c r="AT27" s="528"/>
      <c r="AU27" s="528"/>
      <c r="AV27" s="528"/>
      <c r="AW27" s="529"/>
    </row>
    <row r="28" spans="1:49" ht="18.75" customHeight="1">
      <c r="A28" s="22"/>
      <c r="B28" s="533" t="str">
        <f>IF(H12="DB","(필수)","")</f>
        <v/>
      </c>
      <c r="C28" s="534"/>
      <c r="D28" s="534"/>
      <c r="E28" s="535"/>
      <c r="F28" s="520" t="s">
        <v>64</v>
      </c>
      <c r="G28" s="520"/>
      <c r="H28" s="520"/>
      <c r="I28" s="520"/>
      <c r="J28" s="521" t="s">
        <v>451</v>
      </c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36" t="str">
        <f>IF(R12="DB","(필수)","")</f>
        <v/>
      </c>
      <c r="AA28" s="537"/>
      <c r="AB28" s="537"/>
      <c r="AC28" s="538"/>
      <c r="AD28" s="527" t="s">
        <v>64</v>
      </c>
      <c r="AE28" s="527"/>
      <c r="AF28" s="527"/>
      <c r="AG28" s="527"/>
      <c r="AH28" s="528" t="s">
        <v>451</v>
      </c>
      <c r="AI28" s="528"/>
      <c r="AJ28" s="528"/>
      <c r="AK28" s="528"/>
      <c r="AL28" s="528"/>
      <c r="AM28" s="528"/>
      <c r="AN28" s="528"/>
      <c r="AO28" s="528"/>
      <c r="AP28" s="528"/>
      <c r="AQ28" s="528"/>
      <c r="AR28" s="528"/>
      <c r="AS28" s="528"/>
      <c r="AT28" s="528"/>
      <c r="AU28" s="528"/>
      <c r="AV28" s="528"/>
      <c r="AW28" s="529"/>
    </row>
    <row r="29" spans="1:49" ht="30.75" customHeight="1">
      <c r="A29" s="22"/>
      <c r="B29" s="514" t="s">
        <v>65</v>
      </c>
      <c r="C29" s="515"/>
      <c r="D29" s="515"/>
      <c r="E29" s="516"/>
      <c r="F29" s="520" t="s">
        <v>39</v>
      </c>
      <c r="G29" s="520"/>
      <c r="H29" s="520"/>
      <c r="I29" s="520"/>
      <c r="J29" s="539" t="s">
        <v>554</v>
      </c>
      <c r="K29" s="540"/>
      <c r="L29" s="540"/>
      <c r="M29" s="540"/>
      <c r="N29" s="540"/>
      <c r="O29" s="540"/>
      <c r="P29" s="540"/>
      <c r="Q29" s="540"/>
      <c r="R29" s="540"/>
      <c r="S29" s="540"/>
      <c r="T29" s="540"/>
      <c r="U29" s="540"/>
      <c r="V29" s="540"/>
      <c r="W29" s="540"/>
      <c r="X29" s="540"/>
      <c r="Y29" s="540"/>
      <c r="Z29" s="522" t="s">
        <v>65</v>
      </c>
      <c r="AA29" s="523"/>
      <c r="AB29" s="523"/>
      <c r="AC29" s="492"/>
      <c r="AD29" s="527" t="s">
        <v>39</v>
      </c>
      <c r="AE29" s="527"/>
      <c r="AF29" s="527"/>
      <c r="AG29" s="527"/>
      <c r="AH29" s="541" t="s">
        <v>558</v>
      </c>
      <c r="AI29" s="542"/>
      <c r="AJ29" s="542"/>
      <c r="AK29" s="542"/>
      <c r="AL29" s="542"/>
      <c r="AM29" s="542"/>
      <c r="AN29" s="542"/>
      <c r="AO29" s="542"/>
      <c r="AP29" s="542"/>
      <c r="AQ29" s="542"/>
      <c r="AR29" s="542"/>
      <c r="AS29" s="542"/>
      <c r="AT29" s="542"/>
      <c r="AU29" s="542"/>
      <c r="AV29" s="542"/>
      <c r="AW29" s="543"/>
    </row>
    <row r="30" spans="1:49" ht="18.75" customHeight="1">
      <c r="A30" s="22"/>
      <c r="B30" s="530"/>
      <c r="C30" s="531"/>
      <c r="D30" s="531"/>
      <c r="E30" s="493"/>
      <c r="F30" s="520" t="s">
        <v>64</v>
      </c>
      <c r="G30" s="520"/>
      <c r="H30" s="520"/>
      <c r="I30" s="520"/>
      <c r="J30" s="539" t="s">
        <v>452</v>
      </c>
      <c r="K30" s="540"/>
      <c r="L30" s="540"/>
      <c r="M30" s="540"/>
      <c r="N30" s="540"/>
      <c r="O30" s="540"/>
      <c r="P30" s="540"/>
      <c r="Q30" s="540"/>
      <c r="R30" s="540"/>
      <c r="S30" s="540"/>
      <c r="T30" s="540"/>
      <c r="U30" s="540"/>
      <c r="V30" s="540"/>
      <c r="W30" s="540"/>
      <c r="X30" s="540"/>
      <c r="Y30" s="540"/>
      <c r="Z30" s="532"/>
      <c r="AA30" s="531"/>
      <c r="AB30" s="531"/>
      <c r="AC30" s="493"/>
      <c r="AD30" s="527" t="s">
        <v>64</v>
      </c>
      <c r="AE30" s="527"/>
      <c r="AF30" s="527"/>
      <c r="AG30" s="527"/>
      <c r="AH30" s="541" t="s">
        <v>452</v>
      </c>
      <c r="AI30" s="542"/>
      <c r="AJ30" s="542"/>
      <c r="AK30" s="542"/>
      <c r="AL30" s="542"/>
      <c r="AM30" s="542"/>
      <c r="AN30" s="542"/>
      <c r="AO30" s="542"/>
      <c r="AP30" s="542"/>
      <c r="AQ30" s="542"/>
      <c r="AR30" s="542"/>
      <c r="AS30" s="542"/>
      <c r="AT30" s="542"/>
      <c r="AU30" s="542"/>
      <c r="AV30" s="542"/>
      <c r="AW30" s="543"/>
    </row>
    <row r="31" spans="1:49" ht="18.75" customHeight="1">
      <c r="A31" s="22"/>
      <c r="B31" s="530"/>
      <c r="C31" s="531"/>
      <c r="D31" s="531"/>
      <c r="E31" s="493"/>
      <c r="F31" s="520" t="s">
        <v>88</v>
      </c>
      <c r="G31" s="520"/>
      <c r="H31" s="520"/>
      <c r="I31" s="520"/>
      <c r="J31" s="521" t="s">
        <v>451</v>
      </c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1"/>
      <c r="Y31" s="521"/>
      <c r="Z31" s="536" t="str">
        <f>IF(OR(R12="Web service",R12="Web restful"),"(필수)","")</f>
        <v>(필수)</v>
      </c>
      <c r="AA31" s="537"/>
      <c r="AB31" s="537"/>
      <c r="AC31" s="538"/>
      <c r="AD31" s="527" t="s">
        <v>88</v>
      </c>
      <c r="AE31" s="527"/>
      <c r="AF31" s="527"/>
      <c r="AG31" s="527"/>
      <c r="AH31" s="528" t="s">
        <v>451</v>
      </c>
      <c r="AI31" s="528"/>
      <c r="AJ31" s="528"/>
      <c r="AK31" s="528"/>
      <c r="AL31" s="528"/>
      <c r="AM31" s="528"/>
      <c r="AN31" s="528"/>
      <c r="AO31" s="528"/>
      <c r="AP31" s="528"/>
      <c r="AQ31" s="528"/>
      <c r="AR31" s="528"/>
      <c r="AS31" s="528"/>
      <c r="AT31" s="528"/>
      <c r="AU31" s="528"/>
      <c r="AV31" s="528"/>
      <c r="AW31" s="529"/>
    </row>
    <row r="32" spans="1:49" ht="18.75" customHeight="1">
      <c r="A32" s="22"/>
      <c r="B32" s="514" t="s">
        <v>38</v>
      </c>
      <c r="C32" s="515"/>
      <c r="D32" s="515"/>
      <c r="E32" s="516"/>
      <c r="F32" s="520" t="s">
        <v>39</v>
      </c>
      <c r="G32" s="520"/>
      <c r="H32" s="520"/>
      <c r="I32" s="520"/>
      <c r="J32" s="521" t="s">
        <v>451</v>
      </c>
      <c r="K32" s="521"/>
      <c r="L32" s="521"/>
      <c r="M32" s="521"/>
      <c r="N32" s="521"/>
      <c r="O32" s="521"/>
      <c r="P32" s="521"/>
      <c r="Q32" s="521"/>
      <c r="R32" s="521"/>
      <c r="S32" s="521"/>
      <c r="T32" s="521"/>
      <c r="U32" s="521"/>
      <c r="V32" s="521"/>
      <c r="W32" s="521"/>
      <c r="X32" s="521"/>
      <c r="Y32" s="521"/>
      <c r="Z32" s="522" t="s">
        <v>38</v>
      </c>
      <c r="AA32" s="523"/>
      <c r="AB32" s="523"/>
      <c r="AC32" s="492"/>
      <c r="AD32" s="527" t="s">
        <v>39</v>
      </c>
      <c r="AE32" s="527"/>
      <c r="AF32" s="527"/>
      <c r="AG32" s="527"/>
      <c r="AH32" s="528" t="s">
        <v>451</v>
      </c>
      <c r="AI32" s="528"/>
      <c r="AJ32" s="528"/>
      <c r="AK32" s="528"/>
      <c r="AL32" s="528"/>
      <c r="AM32" s="528"/>
      <c r="AN32" s="528"/>
      <c r="AO32" s="528"/>
      <c r="AP32" s="528"/>
      <c r="AQ32" s="528"/>
      <c r="AR32" s="528"/>
      <c r="AS32" s="528"/>
      <c r="AT32" s="528"/>
      <c r="AU32" s="528"/>
      <c r="AV32" s="528"/>
      <c r="AW32" s="529"/>
    </row>
    <row r="33" spans="1:49" ht="18.75" customHeight="1">
      <c r="A33" s="22"/>
      <c r="B33" s="530"/>
      <c r="C33" s="531"/>
      <c r="D33" s="531"/>
      <c r="E33" s="493"/>
      <c r="F33" s="520" t="s">
        <v>64</v>
      </c>
      <c r="G33" s="520"/>
      <c r="H33" s="520"/>
      <c r="I33" s="520"/>
      <c r="J33" s="521" t="s">
        <v>451</v>
      </c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1"/>
      <c r="X33" s="521"/>
      <c r="Y33" s="521"/>
      <c r="Z33" s="532"/>
      <c r="AA33" s="531"/>
      <c r="AB33" s="531"/>
      <c r="AC33" s="493"/>
      <c r="AD33" s="527" t="s">
        <v>64</v>
      </c>
      <c r="AE33" s="527"/>
      <c r="AF33" s="527"/>
      <c r="AG33" s="527"/>
      <c r="AH33" s="528" t="s">
        <v>451</v>
      </c>
      <c r="AI33" s="528"/>
      <c r="AJ33" s="528"/>
      <c r="AK33" s="528"/>
      <c r="AL33" s="528"/>
      <c r="AM33" s="528"/>
      <c r="AN33" s="528"/>
      <c r="AO33" s="528"/>
      <c r="AP33" s="528"/>
      <c r="AQ33" s="528"/>
      <c r="AR33" s="528"/>
      <c r="AS33" s="528"/>
      <c r="AT33" s="528"/>
      <c r="AU33" s="528"/>
      <c r="AV33" s="528"/>
      <c r="AW33" s="529"/>
    </row>
    <row r="34" spans="1:49" ht="18.75" customHeight="1">
      <c r="A34" s="22"/>
      <c r="B34" s="514" t="s">
        <v>373</v>
      </c>
      <c r="C34" s="515"/>
      <c r="D34" s="515"/>
      <c r="E34" s="516"/>
      <c r="F34" s="520" t="s">
        <v>39</v>
      </c>
      <c r="G34" s="520"/>
      <c r="H34" s="520"/>
      <c r="I34" s="520"/>
      <c r="J34" s="521" t="s">
        <v>451</v>
      </c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2" t="s">
        <v>374</v>
      </c>
      <c r="AA34" s="523"/>
      <c r="AB34" s="523"/>
      <c r="AC34" s="492"/>
      <c r="AD34" s="527" t="s">
        <v>39</v>
      </c>
      <c r="AE34" s="527"/>
      <c r="AF34" s="527"/>
      <c r="AG34" s="527"/>
      <c r="AH34" s="528" t="s">
        <v>451</v>
      </c>
      <c r="AI34" s="528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528"/>
      <c r="AU34" s="528"/>
      <c r="AV34" s="528"/>
      <c r="AW34" s="529"/>
    </row>
    <row r="35" spans="1:49" ht="18.75" customHeight="1">
      <c r="A35" s="22"/>
      <c r="B35" s="517"/>
      <c r="C35" s="518"/>
      <c r="D35" s="518"/>
      <c r="E35" s="519"/>
      <c r="F35" s="520" t="s">
        <v>64</v>
      </c>
      <c r="G35" s="520"/>
      <c r="H35" s="520"/>
      <c r="I35" s="520"/>
      <c r="J35" s="521" t="s">
        <v>451</v>
      </c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4"/>
      <c r="AA35" s="525"/>
      <c r="AB35" s="525"/>
      <c r="AC35" s="526"/>
      <c r="AD35" s="527" t="s">
        <v>64</v>
      </c>
      <c r="AE35" s="527"/>
      <c r="AF35" s="527"/>
      <c r="AG35" s="527"/>
      <c r="AH35" s="528" t="s">
        <v>451</v>
      </c>
      <c r="AI35" s="528"/>
      <c r="AJ35" s="528"/>
      <c r="AK35" s="528"/>
      <c r="AL35" s="528"/>
      <c r="AM35" s="528"/>
      <c r="AN35" s="528"/>
      <c r="AO35" s="528"/>
      <c r="AP35" s="528"/>
      <c r="AQ35" s="528"/>
      <c r="AR35" s="528"/>
      <c r="AS35" s="528"/>
      <c r="AT35" s="528"/>
      <c r="AU35" s="528"/>
      <c r="AV35" s="528"/>
      <c r="AW35" s="529"/>
    </row>
    <row r="36" spans="1:49" ht="47.25" customHeight="1" thickBot="1">
      <c r="A36" s="22"/>
      <c r="B36" s="509" t="s">
        <v>343</v>
      </c>
      <c r="C36" s="510"/>
      <c r="D36" s="510"/>
      <c r="E36" s="510"/>
      <c r="F36" s="510"/>
      <c r="G36" s="510"/>
      <c r="H36" s="510"/>
      <c r="I36" s="510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1"/>
      <c r="AA36" s="512"/>
      <c r="AB36" s="512"/>
      <c r="AC36" s="512"/>
      <c r="AD36" s="512"/>
      <c r="AE36" s="512"/>
      <c r="AF36" s="512"/>
      <c r="AG36" s="512"/>
      <c r="AH36" s="512"/>
      <c r="AI36" s="512"/>
      <c r="AJ36" s="512"/>
      <c r="AK36" s="512"/>
      <c r="AL36" s="512"/>
      <c r="AM36" s="512"/>
      <c r="AN36" s="512"/>
      <c r="AO36" s="512"/>
      <c r="AP36" s="512"/>
      <c r="AQ36" s="512"/>
      <c r="AR36" s="512"/>
      <c r="AS36" s="512"/>
      <c r="AT36" s="512"/>
      <c r="AU36" s="512"/>
      <c r="AV36" s="512"/>
      <c r="AW36" s="513"/>
    </row>
    <row r="37" spans="1:49" ht="18.75" customHeight="1">
      <c r="A37" s="22"/>
    </row>
    <row r="38" spans="1:49" ht="18.75" customHeight="1" thickBot="1">
      <c r="B38" s="20" t="s">
        <v>237</v>
      </c>
    </row>
    <row r="39" spans="1:49" ht="18.75" customHeight="1">
      <c r="B39" s="588" t="s">
        <v>238</v>
      </c>
      <c r="C39" s="589"/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89"/>
      <c r="Y39" s="24"/>
      <c r="Z39" s="25"/>
      <c r="AA39" s="589" t="s">
        <v>239</v>
      </c>
      <c r="AB39" s="589"/>
      <c r="AC39" s="589"/>
      <c r="AD39" s="589"/>
      <c r="AE39" s="589"/>
      <c r="AF39" s="589"/>
      <c r="AG39" s="589"/>
      <c r="AH39" s="589"/>
      <c r="AI39" s="589"/>
      <c r="AJ39" s="589"/>
      <c r="AK39" s="589"/>
      <c r="AL39" s="589"/>
      <c r="AM39" s="589"/>
      <c r="AN39" s="589"/>
      <c r="AO39" s="589"/>
      <c r="AP39" s="589"/>
      <c r="AQ39" s="589"/>
      <c r="AR39" s="589"/>
      <c r="AS39" s="589"/>
      <c r="AT39" s="589"/>
      <c r="AU39" s="589"/>
      <c r="AV39" s="589"/>
      <c r="AW39" s="590"/>
    </row>
    <row r="40" spans="1:49" ht="18.75" customHeight="1">
      <c r="B40" s="595"/>
      <c r="C40" s="596"/>
      <c r="D40" s="596"/>
      <c r="E40" s="596"/>
      <c r="F40" s="596"/>
      <c r="G40" s="596"/>
      <c r="H40" s="596"/>
      <c r="I40" s="596"/>
      <c r="J40" s="596"/>
      <c r="K40" s="596"/>
      <c r="L40" s="596"/>
      <c r="M40" s="596"/>
      <c r="N40" s="596"/>
      <c r="O40" s="596"/>
      <c r="P40" s="596"/>
      <c r="Q40" s="596"/>
      <c r="R40" s="596"/>
      <c r="S40" s="596"/>
      <c r="T40" s="596"/>
      <c r="U40" s="596"/>
      <c r="V40" s="596"/>
      <c r="W40" s="596"/>
      <c r="X40" s="596"/>
      <c r="Y40" s="597"/>
      <c r="Z40" s="596"/>
      <c r="AA40" s="596"/>
      <c r="AB40" s="596"/>
      <c r="AC40" s="596"/>
      <c r="AD40" s="596"/>
      <c r="AE40" s="596"/>
      <c r="AF40" s="596"/>
      <c r="AG40" s="596"/>
      <c r="AH40" s="596"/>
      <c r="AI40" s="596"/>
      <c r="AJ40" s="596"/>
      <c r="AK40" s="596"/>
      <c r="AL40" s="596"/>
      <c r="AM40" s="596"/>
      <c r="AN40" s="596"/>
      <c r="AO40" s="596"/>
      <c r="AP40" s="596"/>
      <c r="AQ40" s="596"/>
      <c r="AR40" s="596"/>
      <c r="AS40" s="596"/>
      <c r="AT40" s="596"/>
      <c r="AU40" s="596"/>
      <c r="AV40" s="596"/>
      <c r="AW40" s="604"/>
    </row>
    <row r="41" spans="1:49" ht="18.75" customHeight="1">
      <c r="B41" s="598"/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600"/>
      <c r="Z41" s="599"/>
      <c r="AA41" s="599"/>
      <c r="AB41" s="599"/>
      <c r="AC41" s="599"/>
      <c r="AD41" s="599"/>
      <c r="AE41" s="599"/>
      <c r="AF41" s="599"/>
      <c r="AG41" s="599"/>
      <c r="AH41" s="599"/>
      <c r="AI41" s="599"/>
      <c r="AJ41" s="599"/>
      <c r="AK41" s="599"/>
      <c r="AL41" s="599"/>
      <c r="AM41" s="599"/>
      <c r="AN41" s="599"/>
      <c r="AO41" s="599"/>
      <c r="AP41" s="599"/>
      <c r="AQ41" s="599"/>
      <c r="AR41" s="599"/>
      <c r="AS41" s="599"/>
      <c r="AT41" s="599"/>
      <c r="AU41" s="599"/>
      <c r="AV41" s="599"/>
      <c r="AW41" s="605"/>
    </row>
    <row r="42" spans="1:49" ht="18.75" customHeight="1">
      <c r="B42" s="598"/>
      <c r="C42" s="599"/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  <c r="P42" s="599"/>
      <c r="Q42" s="599"/>
      <c r="R42" s="599"/>
      <c r="S42" s="599"/>
      <c r="T42" s="599"/>
      <c r="U42" s="599"/>
      <c r="V42" s="599"/>
      <c r="W42" s="599"/>
      <c r="X42" s="599"/>
      <c r="Y42" s="600"/>
      <c r="Z42" s="599"/>
      <c r="AA42" s="599"/>
      <c r="AB42" s="599"/>
      <c r="AC42" s="599"/>
      <c r="AD42" s="599"/>
      <c r="AE42" s="599"/>
      <c r="AF42" s="599"/>
      <c r="AG42" s="599"/>
      <c r="AH42" s="599"/>
      <c r="AI42" s="599"/>
      <c r="AJ42" s="599"/>
      <c r="AK42" s="599"/>
      <c r="AL42" s="599"/>
      <c r="AM42" s="599"/>
      <c r="AN42" s="599"/>
      <c r="AO42" s="599"/>
      <c r="AP42" s="599"/>
      <c r="AQ42" s="599"/>
      <c r="AR42" s="599"/>
      <c r="AS42" s="599"/>
      <c r="AT42" s="599"/>
      <c r="AU42" s="599"/>
      <c r="AV42" s="599"/>
      <c r="AW42" s="605"/>
    </row>
    <row r="43" spans="1:49" ht="18.75" customHeight="1">
      <c r="B43" s="598"/>
      <c r="C43" s="599"/>
      <c r="D43" s="599"/>
      <c r="E43" s="599"/>
      <c r="F43" s="599"/>
      <c r="G43" s="599"/>
      <c r="H43" s="599"/>
      <c r="I43" s="599"/>
      <c r="J43" s="599"/>
      <c r="K43" s="599"/>
      <c r="L43" s="599"/>
      <c r="M43" s="599"/>
      <c r="N43" s="599"/>
      <c r="O43" s="599"/>
      <c r="P43" s="599"/>
      <c r="Q43" s="599"/>
      <c r="R43" s="599"/>
      <c r="S43" s="599"/>
      <c r="T43" s="599"/>
      <c r="U43" s="599"/>
      <c r="V43" s="599"/>
      <c r="W43" s="599"/>
      <c r="X43" s="599"/>
      <c r="Y43" s="600"/>
      <c r="Z43" s="599"/>
      <c r="AA43" s="599"/>
      <c r="AB43" s="599"/>
      <c r="AC43" s="599"/>
      <c r="AD43" s="599"/>
      <c r="AE43" s="599"/>
      <c r="AF43" s="599"/>
      <c r="AG43" s="599"/>
      <c r="AH43" s="599"/>
      <c r="AI43" s="599"/>
      <c r="AJ43" s="599"/>
      <c r="AK43" s="599"/>
      <c r="AL43" s="599"/>
      <c r="AM43" s="599"/>
      <c r="AN43" s="599"/>
      <c r="AO43" s="599"/>
      <c r="AP43" s="599"/>
      <c r="AQ43" s="599"/>
      <c r="AR43" s="599"/>
      <c r="AS43" s="599"/>
      <c r="AT43" s="599"/>
      <c r="AU43" s="599"/>
      <c r="AV43" s="599"/>
      <c r="AW43" s="605"/>
    </row>
    <row r="44" spans="1:49" ht="18.75" customHeight="1">
      <c r="B44" s="598"/>
      <c r="C44" s="599"/>
      <c r="D44" s="599"/>
      <c r="E44" s="599"/>
      <c r="F44" s="599"/>
      <c r="G44" s="599"/>
      <c r="H44" s="599"/>
      <c r="I44" s="599"/>
      <c r="J44" s="599"/>
      <c r="K44" s="599"/>
      <c r="L44" s="599"/>
      <c r="M44" s="599"/>
      <c r="N44" s="599"/>
      <c r="O44" s="599"/>
      <c r="P44" s="599"/>
      <c r="Q44" s="599"/>
      <c r="R44" s="599"/>
      <c r="S44" s="599"/>
      <c r="T44" s="599"/>
      <c r="U44" s="599"/>
      <c r="V44" s="599"/>
      <c r="W44" s="599"/>
      <c r="X44" s="599"/>
      <c r="Y44" s="600"/>
      <c r="Z44" s="599"/>
      <c r="AA44" s="599"/>
      <c r="AB44" s="599"/>
      <c r="AC44" s="599"/>
      <c r="AD44" s="599"/>
      <c r="AE44" s="599"/>
      <c r="AF44" s="599"/>
      <c r="AG44" s="599"/>
      <c r="AH44" s="599"/>
      <c r="AI44" s="599"/>
      <c r="AJ44" s="599"/>
      <c r="AK44" s="599"/>
      <c r="AL44" s="599"/>
      <c r="AM44" s="599"/>
      <c r="AN44" s="599"/>
      <c r="AO44" s="599"/>
      <c r="AP44" s="599"/>
      <c r="AQ44" s="599"/>
      <c r="AR44" s="599"/>
      <c r="AS44" s="599"/>
      <c r="AT44" s="599"/>
      <c r="AU44" s="599"/>
      <c r="AV44" s="599"/>
      <c r="AW44" s="605"/>
    </row>
    <row r="45" spans="1:49" ht="18.75" customHeight="1">
      <c r="B45" s="598"/>
      <c r="C45" s="599"/>
      <c r="D45" s="599"/>
      <c r="E45" s="599"/>
      <c r="F45" s="599"/>
      <c r="G45" s="599"/>
      <c r="H45" s="599"/>
      <c r="I45" s="599"/>
      <c r="J45" s="599"/>
      <c r="K45" s="599"/>
      <c r="L45" s="599"/>
      <c r="M45" s="599"/>
      <c r="N45" s="599"/>
      <c r="O45" s="599"/>
      <c r="P45" s="599"/>
      <c r="Q45" s="599"/>
      <c r="R45" s="599"/>
      <c r="S45" s="599"/>
      <c r="T45" s="599"/>
      <c r="U45" s="599"/>
      <c r="V45" s="599"/>
      <c r="W45" s="599"/>
      <c r="X45" s="599"/>
      <c r="Y45" s="600"/>
      <c r="Z45" s="599"/>
      <c r="AA45" s="599"/>
      <c r="AB45" s="599"/>
      <c r="AC45" s="599"/>
      <c r="AD45" s="599"/>
      <c r="AE45" s="599"/>
      <c r="AF45" s="599"/>
      <c r="AG45" s="599"/>
      <c r="AH45" s="599"/>
      <c r="AI45" s="599"/>
      <c r="AJ45" s="599"/>
      <c r="AK45" s="599"/>
      <c r="AL45" s="599"/>
      <c r="AM45" s="599"/>
      <c r="AN45" s="599"/>
      <c r="AO45" s="599"/>
      <c r="AP45" s="599"/>
      <c r="AQ45" s="599"/>
      <c r="AR45" s="599"/>
      <c r="AS45" s="599"/>
      <c r="AT45" s="599"/>
      <c r="AU45" s="599"/>
      <c r="AV45" s="599"/>
      <c r="AW45" s="605"/>
    </row>
    <row r="46" spans="1:49" ht="18.75" customHeight="1">
      <c r="B46" s="598"/>
      <c r="C46" s="599"/>
      <c r="D46" s="599"/>
      <c r="E46" s="599"/>
      <c r="F46" s="599"/>
      <c r="G46" s="599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9"/>
      <c r="U46" s="599"/>
      <c r="V46" s="599"/>
      <c r="W46" s="599"/>
      <c r="X46" s="599"/>
      <c r="Y46" s="600"/>
      <c r="Z46" s="599"/>
      <c r="AA46" s="599"/>
      <c r="AB46" s="599"/>
      <c r="AC46" s="599"/>
      <c r="AD46" s="599"/>
      <c r="AE46" s="599"/>
      <c r="AF46" s="599"/>
      <c r="AG46" s="599"/>
      <c r="AH46" s="599"/>
      <c r="AI46" s="599"/>
      <c r="AJ46" s="599"/>
      <c r="AK46" s="599"/>
      <c r="AL46" s="599"/>
      <c r="AM46" s="599"/>
      <c r="AN46" s="599"/>
      <c r="AO46" s="599"/>
      <c r="AP46" s="599"/>
      <c r="AQ46" s="599"/>
      <c r="AR46" s="599"/>
      <c r="AS46" s="599"/>
      <c r="AT46" s="599"/>
      <c r="AU46" s="599"/>
      <c r="AV46" s="599"/>
      <c r="AW46" s="605"/>
    </row>
    <row r="47" spans="1:49" ht="18.75" customHeight="1">
      <c r="B47" s="598"/>
      <c r="C47" s="599"/>
      <c r="D47" s="599"/>
      <c r="E47" s="599"/>
      <c r="F47" s="599"/>
      <c r="G47" s="599"/>
      <c r="H47" s="599"/>
      <c r="I47" s="599"/>
      <c r="J47" s="599"/>
      <c r="K47" s="599"/>
      <c r="L47" s="599"/>
      <c r="M47" s="599"/>
      <c r="N47" s="599"/>
      <c r="O47" s="599"/>
      <c r="P47" s="599"/>
      <c r="Q47" s="599"/>
      <c r="R47" s="599"/>
      <c r="S47" s="599"/>
      <c r="T47" s="599"/>
      <c r="U47" s="599"/>
      <c r="V47" s="599"/>
      <c r="W47" s="599"/>
      <c r="X47" s="599"/>
      <c r="Y47" s="600"/>
      <c r="Z47" s="599"/>
      <c r="AA47" s="599"/>
      <c r="AB47" s="599"/>
      <c r="AC47" s="599"/>
      <c r="AD47" s="599"/>
      <c r="AE47" s="599"/>
      <c r="AF47" s="599"/>
      <c r="AG47" s="599"/>
      <c r="AH47" s="599"/>
      <c r="AI47" s="599"/>
      <c r="AJ47" s="599"/>
      <c r="AK47" s="599"/>
      <c r="AL47" s="599"/>
      <c r="AM47" s="599"/>
      <c r="AN47" s="599"/>
      <c r="AO47" s="599"/>
      <c r="AP47" s="599"/>
      <c r="AQ47" s="599"/>
      <c r="AR47" s="599"/>
      <c r="AS47" s="599"/>
      <c r="AT47" s="599"/>
      <c r="AU47" s="599"/>
      <c r="AV47" s="599"/>
      <c r="AW47" s="605"/>
    </row>
    <row r="48" spans="1:49" ht="18.75" customHeight="1">
      <c r="B48" s="598"/>
      <c r="C48" s="599"/>
      <c r="D48" s="599"/>
      <c r="E48" s="599"/>
      <c r="F48" s="599"/>
      <c r="G48" s="599"/>
      <c r="H48" s="599"/>
      <c r="I48" s="599"/>
      <c r="J48" s="599"/>
      <c r="K48" s="599"/>
      <c r="L48" s="599"/>
      <c r="M48" s="599"/>
      <c r="N48" s="599"/>
      <c r="O48" s="599"/>
      <c r="P48" s="599"/>
      <c r="Q48" s="599"/>
      <c r="R48" s="599"/>
      <c r="S48" s="599"/>
      <c r="T48" s="599"/>
      <c r="U48" s="599"/>
      <c r="V48" s="599"/>
      <c r="W48" s="599"/>
      <c r="X48" s="599"/>
      <c r="Y48" s="600"/>
      <c r="Z48" s="599"/>
      <c r="AA48" s="599"/>
      <c r="AB48" s="599"/>
      <c r="AC48" s="599"/>
      <c r="AD48" s="599"/>
      <c r="AE48" s="599"/>
      <c r="AF48" s="599"/>
      <c r="AG48" s="599"/>
      <c r="AH48" s="599"/>
      <c r="AI48" s="599"/>
      <c r="AJ48" s="599"/>
      <c r="AK48" s="599"/>
      <c r="AL48" s="599"/>
      <c r="AM48" s="599"/>
      <c r="AN48" s="599"/>
      <c r="AO48" s="599"/>
      <c r="AP48" s="599"/>
      <c r="AQ48" s="599"/>
      <c r="AR48" s="599"/>
      <c r="AS48" s="599"/>
      <c r="AT48" s="599"/>
      <c r="AU48" s="599"/>
      <c r="AV48" s="599"/>
      <c r="AW48" s="605"/>
    </row>
    <row r="49" spans="2:49" ht="18.75" customHeight="1">
      <c r="B49" s="598"/>
      <c r="C49" s="599"/>
      <c r="D49" s="599"/>
      <c r="E49" s="599"/>
      <c r="F49" s="599"/>
      <c r="G49" s="599"/>
      <c r="H49" s="599"/>
      <c r="I49" s="599"/>
      <c r="J49" s="599"/>
      <c r="K49" s="599"/>
      <c r="L49" s="599"/>
      <c r="M49" s="599"/>
      <c r="N49" s="599"/>
      <c r="O49" s="599"/>
      <c r="P49" s="599"/>
      <c r="Q49" s="599"/>
      <c r="R49" s="599"/>
      <c r="S49" s="599"/>
      <c r="T49" s="599"/>
      <c r="U49" s="599"/>
      <c r="V49" s="599"/>
      <c r="W49" s="599"/>
      <c r="X49" s="599"/>
      <c r="Y49" s="600"/>
      <c r="Z49" s="599"/>
      <c r="AA49" s="599"/>
      <c r="AB49" s="599"/>
      <c r="AC49" s="599"/>
      <c r="AD49" s="599"/>
      <c r="AE49" s="599"/>
      <c r="AF49" s="599"/>
      <c r="AG49" s="599"/>
      <c r="AH49" s="599"/>
      <c r="AI49" s="599"/>
      <c r="AJ49" s="599"/>
      <c r="AK49" s="599"/>
      <c r="AL49" s="599"/>
      <c r="AM49" s="599"/>
      <c r="AN49" s="599"/>
      <c r="AO49" s="599"/>
      <c r="AP49" s="599"/>
      <c r="AQ49" s="599"/>
      <c r="AR49" s="599"/>
      <c r="AS49" s="599"/>
      <c r="AT49" s="599"/>
      <c r="AU49" s="599"/>
      <c r="AV49" s="599"/>
      <c r="AW49" s="605"/>
    </row>
    <row r="50" spans="2:49" ht="18.75" customHeight="1">
      <c r="B50" s="598"/>
      <c r="C50" s="599"/>
      <c r="D50" s="599"/>
      <c r="E50" s="599"/>
      <c r="F50" s="599"/>
      <c r="G50" s="599"/>
      <c r="H50" s="599"/>
      <c r="I50" s="599"/>
      <c r="J50" s="599"/>
      <c r="K50" s="599"/>
      <c r="L50" s="599"/>
      <c r="M50" s="599"/>
      <c r="N50" s="599"/>
      <c r="O50" s="599"/>
      <c r="P50" s="599"/>
      <c r="Q50" s="599"/>
      <c r="R50" s="599"/>
      <c r="S50" s="599"/>
      <c r="T50" s="599"/>
      <c r="U50" s="599"/>
      <c r="V50" s="599"/>
      <c r="W50" s="599"/>
      <c r="X50" s="599"/>
      <c r="Y50" s="600"/>
      <c r="Z50" s="599"/>
      <c r="AA50" s="599"/>
      <c r="AB50" s="599"/>
      <c r="AC50" s="599"/>
      <c r="AD50" s="599"/>
      <c r="AE50" s="599"/>
      <c r="AF50" s="599"/>
      <c r="AG50" s="599"/>
      <c r="AH50" s="599"/>
      <c r="AI50" s="599"/>
      <c r="AJ50" s="599"/>
      <c r="AK50" s="599"/>
      <c r="AL50" s="599"/>
      <c r="AM50" s="599"/>
      <c r="AN50" s="599"/>
      <c r="AO50" s="599"/>
      <c r="AP50" s="599"/>
      <c r="AQ50" s="599"/>
      <c r="AR50" s="599"/>
      <c r="AS50" s="599"/>
      <c r="AT50" s="599"/>
      <c r="AU50" s="599"/>
      <c r="AV50" s="599"/>
      <c r="AW50" s="605"/>
    </row>
    <row r="51" spans="2:49" ht="18.75" customHeight="1">
      <c r="B51" s="598"/>
      <c r="C51" s="599"/>
      <c r="D51" s="599"/>
      <c r="E51" s="599"/>
      <c r="F51" s="599"/>
      <c r="G51" s="599"/>
      <c r="H51" s="599"/>
      <c r="I51" s="599"/>
      <c r="J51" s="599"/>
      <c r="K51" s="599"/>
      <c r="L51" s="599"/>
      <c r="M51" s="599"/>
      <c r="N51" s="599"/>
      <c r="O51" s="599"/>
      <c r="P51" s="599"/>
      <c r="Q51" s="599"/>
      <c r="R51" s="599"/>
      <c r="S51" s="599"/>
      <c r="T51" s="599"/>
      <c r="U51" s="599"/>
      <c r="V51" s="599"/>
      <c r="W51" s="599"/>
      <c r="X51" s="599"/>
      <c r="Y51" s="600"/>
      <c r="Z51" s="599"/>
      <c r="AA51" s="599"/>
      <c r="AB51" s="599"/>
      <c r="AC51" s="599"/>
      <c r="AD51" s="599"/>
      <c r="AE51" s="599"/>
      <c r="AF51" s="599"/>
      <c r="AG51" s="599"/>
      <c r="AH51" s="599"/>
      <c r="AI51" s="599"/>
      <c r="AJ51" s="599"/>
      <c r="AK51" s="599"/>
      <c r="AL51" s="599"/>
      <c r="AM51" s="599"/>
      <c r="AN51" s="599"/>
      <c r="AO51" s="599"/>
      <c r="AP51" s="599"/>
      <c r="AQ51" s="599"/>
      <c r="AR51" s="599"/>
      <c r="AS51" s="599"/>
      <c r="AT51" s="599"/>
      <c r="AU51" s="599"/>
      <c r="AV51" s="599"/>
      <c r="AW51" s="605"/>
    </row>
    <row r="52" spans="2:49" ht="18.75" customHeight="1" thickBot="1">
      <c r="B52" s="601"/>
      <c r="C52" s="602"/>
      <c r="D52" s="602"/>
      <c r="E52" s="602"/>
      <c r="F52" s="602"/>
      <c r="G52" s="602"/>
      <c r="H52" s="602"/>
      <c r="I52" s="602"/>
      <c r="J52" s="602"/>
      <c r="K52" s="602"/>
      <c r="L52" s="602"/>
      <c r="M52" s="602"/>
      <c r="N52" s="602"/>
      <c r="O52" s="602"/>
      <c r="P52" s="602"/>
      <c r="Q52" s="602"/>
      <c r="R52" s="602"/>
      <c r="S52" s="602"/>
      <c r="T52" s="602"/>
      <c r="U52" s="602"/>
      <c r="V52" s="602"/>
      <c r="W52" s="602"/>
      <c r="X52" s="602"/>
      <c r="Y52" s="603"/>
      <c r="Z52" s="602"/>
      <c r="AA52" s="602"/>
      <c r="AB52" s="602"/>
      <c r="AC52" s="602"/>
      <c r="AD52" s="602"/>
      <c r="AE52" s="602"/>
      <c r="AF52" s="602"/>
      <c r="AG52" s="602"/>
      <c r="AH52" s="602"/>
      <c r="AI52" s="602"/>
      <c r="AJ52" s="602"/>
      <c r="AK52" s="602"/>
      <c r="AL52" s="602"/>
      <c r="AM52" s="602"/>
      <c r="AN52" s="602"/>
      <c r="AO52" s="602"/>
      <c r="AP52" s="602"/>
      <c r="AQ52" s="602"/>
      <c r="AR52" s="602"/>
      <c r="AS52" s="602"/>
      <c r="AT52" s="602"/>
      <c r="AU52" s="602"/>
      <c r="AV52" s="602"/>
      <c r="AW52" s="606"/>
    </row>
  </sheetData>
  <dataConsolidate/>
  <mergeCells count="125">
    <mergeCell ref="B40:Y52"/>
    <mergeCell ref="Z40:AW52"/>
    <mergeCell ref="B39:X39"/>
    <mergeCell ref="AA39:AW39"/>
    <mergeCell ref="B8:E10"/>
    <mergeCell ref="F8:AW8"/>
    <mergeCell ref="F9:AW9"/>
    <mergeCell ref="F10:AW10"/>
    <mergeCell ref="B11:E11"/>
    <mergeCell ref="F11:AW11"/>
    <mergeCell ref="B21:E21"/>
    <mergeCell ref="F21:I21"/>
    <mergeCell ref="J21:N21"/>
    <mergeCell ref="O21:R21"/>
    <mergeCell ref="S21:Y21"/>
    <mergeCell ref="Z21:AC21"/>
    <mergeCell ref="AD21:AG21"/>
    <mergeCell ref="AH21:AM21"/>
    <mergeCell ref="AN21:AQ21"/>
    <mergeCell ref="P12:Q12"/>
    <mergeCell ref="R12:V12"/>
    <mergeCell ref="W12:AW12"/>
    <mergeCell ref="J15:Y15"/>
    <mergeCell ref="F12:G12"/>
    <mergeCell ref="B2:AK4"/>
    <mergeCell ref="AL2:AO2"/>
    <mergeCell ref="AP2:AW2"/>
    <mergeCell ref="AL3:AO4"/>
    <mergeCell ref="AP3:AW4"/>
    <mergeCell ref="B7:E7"/>
    <mergeCell ref="F7:AW7"/>
    <mergeCell ref="B20:E20"/>
    <mergeCell ref="F20:Y20"/>
    <mergeCell ref="Z20:AC20"/>
    <mergeCell ref="AD20:AW20"/>
    <mergeCell ref="B16:I16"/>
    <mergeCell ref="J16:Y16"/>
    <mergeCell ref="Z16:AE16"/>
    <mergeCell ref="AF16:AW16"/>
    <mergeCell ref="B12:E12"/>
    <mergeCell ref="B15:I15"/>
    <mergeCell ref="Z15:AE15"/>
    <mergeCell ref="B19:X19"/>
    <mergeCell ref="AA19:AW19"/>
    <mergeCell ref="AF15:AK15"/>
    <mergeCell ref="AL15:AR15"/>
    <mergeCell ref="AS15:AW15"/>
    <mergeCell ref="M12:O12"/>
    <mergeCell ref="H12:L12"/>
    <mergeCell ref="AR21:AW21"/>
    <mergeCell ref="B22:E22"/>
    <mergeCell ref="F22:I22"/>
    <mergeCell ref="J22:N22"/>
    <mergeCell ref="O22:R22"/>
    <mergeCell ref="S22:Y22"/>
    <mergeCell ref="Z22:AC22"/>
    <mergeCell ref="AD22:AG22"/>
    <mergeCell ref="AH22:AM22"/>
    <mergeCell ref="AN22:AQ22"/>
    <mergeCell ref="AR22:AW22"/>
    <mergeCell ref="B23:E23"/>
    <mergeCell ref="F23:Y23"/>
    <mergeCell ref="Z23:AC23"/>
    <mergeCell ref="AD23:AW23"/>
    <mergeCell ref="B24:E27"/>
    <mergeCell ref="F24:I24"/>
    <mergeCell ref="J24:Y24"/>
    <mergeCell ref="Z24:AC27"/>
    <mergeCell ref="AD24:AG24"/>
    <mergeCell ref="AH24:AW24"/>
    <mergeCell ref="F25:I25"/>
    <mergeCell ref="J25:Y25"/>
    <mergeCell ref="AD25:AG25"/>
    <mergeCell ref="AH25:AW25"/>
    <mergeCell ref="F26:I26"/>
    <mergeCell ref="J26:Y26"/>
    <mergeCell ref="AD26:AG26"/>
    <mergeCell ref="AH26:AW26"/>
    <mergeCell ref="F27:I27"/>
    <mergeCell ref="J27:Y27"/>
    <mergeCell ref="AD27:AG27"/>
    <mergeCell ref="AH27:AW27"/>
    <mergeCell ref="B28:E28"/>
    <mergeCell ref="F28:I28"/>
    <mergeCell ref="J28:Y28"/>
    <mergeCell ref="Z28:AC28"/>
    <mergeCell ref="AD28:AG28"/>
    <mergeCell ref="AH28:AW28"/>
    <mergeCell ref="B29:E31"/>
    <mergeCell ref="F29:I29"/>
    <mergeCell ref="J29:Y29"/>
    <mergeCell ref="Z29:AC30"/>
    <mergeCell ref="AD29:AG29"/>
    <mergeCell ref="AH29:AW29"/>
    <mergeCell ref="F30:I30"/>
    <mergeCell ref="J30:Y30"/>
    <mergeCell ref="AD30:AG30"/>
    <mergeCell ref="AH30:AW30"/>
    <mergeCell ref="F31:I31"/>
    <mergeCell ref="J31:Y31"/>
    <mergeCell ref="Z31:AC31"/>
    <mergeCell ref="AD31:AG31"/>
    <mergeCell ref="AH31:AW31"/>
    <mergeCell ref="B32:E33"/>
    <mergeCell ref="F32:I32"/>
    <mergeCell ref="J32:Y32"/>
    <mergeCell ref="Z32:AC33"/>
    <mergeCell ref="AD32:AG32"/>
    <mergeCell ref="AH32:AW32"/>
    <mergeCell ref="F33:I33"/>
    <mergeCell ref="J33:Y33"/>
    <mergeCell ref="AD33:AG33"/>
    <mergeCell ref="AH33:AW33"/>
    <mergeCell ref="B36:Y36"/>
    <mergeCell ref="Z36:AW36"/>
    <mergeCell ref="B34:E35"/>
    <mergeCell ref="F34:I34"/>
    <mergeCell ref="J34:Y34"/>
    <mergeCell ref="Z34:AC35"/>
    <mergeCell ref="AD34:AG34"/>
    <mergeCell ref="AH34:AW34"/>
    <mergeCell ref="F35:I35"/>
    <mergeCell ref="J35:Y35"/>
    <mergeCell ref="AD35:AG35"/>
    <mergeCell ref="AH35:AW35"/>
  </mergeCells>
  <phoneticPr fontId="3" type="noConversion"/>
  <dataValidations count="11">
    <dataValidation type="list" allowBlank="1" showInputMessage="1" showErrorMessage="1" errorTitle="레코드사이즈/1회" error="200Kb미만,200Kb~1Mb,1Mb이상 중 선택하세요." sqref="AF15:AK15 KB15:KG15 TX15:UC15 ADT15:ADY15 ANP15:ANU15 AXL15:AXQ15 BHH15:BHM15 BRD15:BRI15 CAZ15:CBE15 CKV15:CLA15 CUR15:CUW15 DEN15:DES15 DOJ15:DOO15 DYF15:DYK15 EIB15:EIG15 ERX15:ESC15 FBT15:FBY15 FLP15:FLU15 FVL15:FVQ15 GFH15:GFM15 GPD15:GPI15 GYZ15:GZE15 HIV15:HJA15 HSR15:HSW15 ICN15:ICS15 IMJ15:IMO15 IWF15:IWK15 JGB15:JGG15 JPX15:JQC15 JZT15:JZY15 KJP15:KJU15 KTL15:KTQ15 LDH15:LDM15 LND15:LNI15 LWZ15:LXE15 MGV15:MHA15 MQR15:MQW15 NAN15:NAS15 NKJ15:NKO15 NUF15:NUK15 OEB15:OEG15 ONX15:OOC15 OXT15:OXY15 PHP15:PHU15 PRL15:PRQ15 QBH15:QBM15 QLD15:QLI15 QUZ15:QVE15 REV15:RFA15 ROR15:ROW15 RYN15:RYS15 SIJ15:SIO15 SSF15:SSK15 TCB15:TCG15 TLX15:TMC15 TVT15:TVY15 UFP15:UFU15 UPL15:UPQ15 UZH15:UZM15 VJD15:VJI15 VSZ15:VTE15 WCV15:WDA15 WMR15:WMW15 WWN15:WWS15 AF65547:AK65547 KB65547:KG65547 TX65547:UC65547 ADT65547:ADY65547 ANP65547:ANU65547 AXL65547:AXQ65547 BHH65547:BHM65547 BRD65547:BRI65547 CAZ65547:CBE65547 CKV65547:CLA65547 CUR65547:CUW65547 DEN65547:DES65547 DOJ65547:DOO65547 DYF65547:DYK65547 EIB65547:EIG65547 ERX65547:ESC65547 FBT65547:FBY65547 FLP65547:FLU65547 FVL65547:FVQ65547 GFH65547:GFM65547 GPD65547:GPI65547 GYZ65547:GZE65547 HIV65547:HJA65547 HSR65547:HSW65547 ICN65547:ICS65547 IMJ65547:IMO65547 IWF65547:IWK65547 JGB65547:JGG65547 JPX65547:JQC65547 JZT65547:JZY65547 KJP65547:KJU65547 KTL65547:KTQ65547 LDH65547:LDM65547 LND65547:LNI65547 LWZ65547:LXE65547 MGV65547:MHA65547 MQR65547:MQW65547 NAN65547:NAS65547 NKJ65547:NKO65547 NUF65547:NUK65547 OEB65547:OEG65547 ONX65547:OOC65547 OXT65547:OXY65547 PHP65547:PHU65547 PRL65547:PRQ65547 QBH65547:QBM65547 QLD65547:QLI65547 QUZ65547:QVE65547 REV65547:RFA65547 ROR65547:ROW65547 RYN65547:RYS65547 SIJ65547:SIO65547 SSF65547:SSK65547 TCB65547:TCG65547 TLX65547:TMC65547 TVT65547:TVY65547 UFP65547:UFU65547 UPL65547:UPQ65547 UZH65547:UZM65547 VJD65547:VJI65547 VSZ65547:VTE65547 WCV65547:WDA65547 WMR65547:WMW65547 WWN65547:WWS65547 AF131083:AK131083 KB131083:KG131083 TX131083:UC131083 ADT131083:ADY131083 ANP131083:ANU131083 AXL131083:AXQ131083 BHH131083:BHM131083 BRD131083:BRI131083 CAZ131083:CBE131083 CKV131083:CLA131083 CUR131083:CUW131083 DEN131083:DES131083 DOJ131083:DOO131083 DYF131083:DYK131083 EIB131083:EIG131083 ERX131083:ESC131083 FBT131083:FBY131083 FLP131083:FLU131083 FVL131083:FVQ131083 GFH131083:GFM131083 GPD131083:GPI131083 GYZ131083:GZE131083 HIV131083:HJA131083 HSR131083:HSW131083 ICN131083:ICS131083 IMJ131083:IMO131083 IWF131083:IWK131083 JGB131083:JGG131083 JPX131083:JQC131083 JZT131083:JZY131083 KJP131083:KJU131083 KTL131083:KTQ131083 LDH131083:LDM131083 LND131083:LNI131083 LWZ131083:LXE131083 MGV131083:MHA131083 MQR131083:MQW131083 NAN131083:NAS131083 NKJ131083:NKO131083 NUF131083:NUK131083 OEB131083:OEG131083 ONX131083:OOC131083 OXT131083:OXY131083 PHP131083:PHU131083 PRL131083:PRQ131083 QBH131083:QBM131083 QLD131083:QLI131083 QUZ131083:QVE131083 REV131083:RFA131083 ROR131083:ROW131083 RYN131083:RYS131083 SIJ131083:SIO131083 SSF131083:SSK131083 TCB131083:TCG131083 TLX131083:TMC131083 TVT131083:TVY131083 UFP131083:UFU131083 UPL131083:UPQ131083 UZH131083:UZM131083 VJD131083:VJI131083 VSZ131083:VTE131083 WCV131083:WDA131083 WMR131083:WMW131083 WWN131083:WWS131083 AF196619:AK196619 KB196619:KG196619 TX196619:UC196619 ADT196619:ADY196619 ANP196619:ANU196619 AXL196619:AXQ196619 BHH196619:BHM196619 BRD196619:BRI196619 CAZ196619:CBE196619 CKV196619:CLA196619 CUR196619:CUW196619 DEN196619:DES196619 DOJ196619:DOO196619 DYF196619:DYK196619 EIB196619:EIG196619 ERX196619:ESC196619 FBT196619:FBY196619 FLP196619:FLU196619 FVL196619:FVQ196619 GFH196619:GFM196619 GPD196619:GPI196619 GYZ196619:GZE196619 HIV196619:HJA196619 HSR196619:HSW196619 ICN196619:ICS196619 IMJ196619:IMO196619 IWF196619:IWK196619 JGB196619:JGG196619 JPX196619:JQC196619 JZT196619:JZY196619 KJP196619:KJU196619 KTL196619:KTQ196619 LDH196619:LDM196619 LND196619:LNI196619 LWZ196619:LXE196619 MGV196619:MHA196619 MQR196619:MQW196619 NAN196619:NAS196619 NKJ196619:NKO196619 NUF196619:NUK196619 OEB196619:OEG196619 ONX196619:OOC196619 OXT196619:OXY196619 PHP196619:PHU196619 PRL196619:PRQ196619 QBH196619:QBM196619 QLD196619:QLI196619 QUZ196619:QVE196619 REV196619:RFA196619 ROR196619:ROW196619 RYN196619:RYS196619 SIJ196619:SIO196619 SSF196619:SSK196619 TCB196619:TCG196619 TLX196619:TMC196619 TVT196619:TVY196619 UFP196619:UFU196619 UPL196619:UPQ196619 UZH196619:UZM196619 VJD196619:VJI196619 VSZ196619:VTE196619 WCV196619:WDA196619 WMR196619:WMW196619 WWN196619:WWS196619 AF262155:AK262155 KB262155:KG262155 TX262155:UC262155 ADT262155:ADY262155 ANP262155:ANU262155 AXL262155:AXQ262155 BHH262155:BHM262155 BRD262155:BRI262155 CAZ262155:CBE262155 CKV262155:CLA262155 CUR262155:CUW262155 DEN262155:DES262155 DOJ262155:DOO262155 DYF262155:DYK262155 EIB262155:EIG262155 ERX262155:ESC262155 FBT262155:FBY262155 FLP262155:FLU262155 FVL262155:FVQ262155 GFH262155:GFM262155 GPD262155:GPI262155 GYZ262155:GZE262155 HIV262155:HJA262155 HSR262155:HSW262155 ICN262155:ICS262155 IMJ262155:IMO262155 IWF262155:IWK262155 JGB262155:JGG262155 JPX262155:JQC262155 JZT262155:JZY262155 KJP262155:KJU262155 KTL262155:KTQ262155 LDH262155:LDM262155 LND262155:LNI262155 LWZ262155:LXE262155 MGV262155:MHA262155 MQR262155:MQW262155 NAN262155:NAS262155 NKJ262155:NKO262155 NUF262155:NUK262155 OEB262155:OEG262155 ONX262155:OOC262155 OXT262155:OXY262155 PHP262155:PHU262155 PRL262155:PRQ262155 QBH262155:QBM262155 QLD262155:QLI262155 QUZ262155:QVE262155 REV262155:RFA262155 ROR262155:ROW262155 RYN262155:RYS262155 SIJ262155:SIO262155 SSF262155:SSK262155 TCB262155:TCG262155 TLX262155:TMC262155 TVT262155:TVY262155 UFP262155:UFU262155 UPL262155:UPQ262155 UZH262155:UZM262155 VJD262155:VJI262155 VSZ262155:VTE262155 WCV262155:WDA262155 WMR262155:WMW262155 WWN262155:WWS262155 AF327691:AK327691 KB327691:KG327691 TX327691:UC327691 ADT327691:ADY327691 ANP327691:ANU327691 AXL327691:AXQ327691 BHH327691:BHM327691 BRD327691:BRI327691 CAZ327691:CBE327691 CKV327691:CLA327691 CUR327691:CUW327691 DEN327691:DES327691 DOJ327691:DOO327691 DYF327691:DYK327691 EIB327691:EIG327691 ERX327691:ESC327691 FBT327691:FBY327691 FLP327691:FLU327691 FVL327691:FVQ327691 GFH327691:GFM327691 GPD327691:GPI327691 GYZ327691:GZE327691 HIV327691:HJA327691 HSR327691:HSW327691 ICN327691:ICS327691 IMJ327691:IMO327691 IWF327691:IWK327691 JGB327691:JGG327691 JPX327691:JQC327691 JZT327691:JZY327691 KJP327691:KJU327691 KTL327691:KTQ327691 LDH327691:LDM327691 LND327691:LNI327691 LWZ327691:LXE327691 MGV327691:MHA327691 MQR327691:MQW327691 NAN327691:NAS327691 NKJ327691:NKO327691 NUF327691:NUK327691 OEB327691:OEG327691 ONX327691:OOC327691 OXT327691:OXY327691 PHP327691:PHU327691 PRL327691:PRQ327691 QBH327691:QBM327691 QLD327691:QLI327691 QUZ327691:QVE327691 REV327691:RFA327691 ROR327691:ROW327691 RYN327691:RYS327691 SIJ327691:SIO327691 SSF327691:SSK327691 TCB327691:TCG327691 TLX327691:TMC327691 TVT327691:TVY327691 UFP327691:UFU327691 UPL327691:UPQ327691 UZH327691:UZM327691 VJD327691:VJI327691 VSZ327691:VTE327691 WCV327691:WDA327691 WMR327691:WMW327691 WWN327691:WWS327691 AF393227:AK393227 KB393227:KG393227 TX393227:UC393227 ADT393227:ADY393227 ANP393227:ANU393227 AXL393227:AXQ393227 BHH393227:BHM393227 BRD393227:BRI393227 CAZ393227:CBE393227 CKV393227:CLA393227 CUR393227:CUW393227 DEN393227:DES393227 DOJ393227:DOO393227 DYF393227:DYK393227 EIB393227:EIG393227 ERX393227:ESC393227 FBT393227:FBY393227 FLP393227:FLU393227 FVL393227:FVQ393227 GFH393227:GFM393227 GPD393227:GPI393227 GYZ393227:GZE393227 HIV393227:HJA393227 HSR393227:HSW393227 ICN393227:ICS393227 IMJ393227:IMO393227 IWF393227:IWK393227 JGB393227:JGG393227 JPX393227:JQC393227 JZT393227:JZY393227 KJP393227:KJU393227 KTL393227:KTQ393227 LDH393227:LDM393227 LND393227:LNI393227 LWZ393227:LXE393227 MGV393227:MHA393227 MQR393227:MQW393227 NAN393227:NAS393227 NKJ393227:NKO393227 NUF393227:NUK393227 OEB393227:OEG393227 ONX393227:OOC393227 OXT393227:OXY393227 PHP393227:PHU393227 PRL393227:PRQ393227 QBH393227:QBM393227 QLD393227:QLI393227 QUZ393227:QVE393227 REV393227:RFA393227 ROR393227:ROW393227 RYN393227:RYS393227 SIJ393227:SIO393227 SSF393227:SSK393227 TCB393227:TCG393227 TLX393227:TMC393227 TVT393227:TVY393227 UFP393227:UFU393227 UPL393227:UPQ393227 UZH393227:UZM393227 VJD393227:VJI393227 VSZ393227:VTE393227 WCV393227:WDA393227 WMR393227:WMW393227 WWN393227:WWS393227 AF458763:AK458763 KB458763:KG458763 TX458763:UC458763 ADT458763:ADY458763 ANP458763:ANU458763 AXL458763:AXQ458763 BHH458763:BHM458763 BRD458763:BRI458763 CAZ458763:CBE458763 CKV458763:CLA458763 CUR458763:CUW458763 DEN458763:DES458763 DOJ458763:DOO458763 DYF458763:DYK458763 EIB458763:EIG458763 ERX458763:ESC458763 FBT458763:FBY458763 FLP458763:FLU458763 FVL458763:FVQ458763 GFH458763:GFM458763 GPD458763:GPI458763 GYZ458763:GZE458763 HIV458763:HJA458763 HSR458763:HSW458763 ICN458763:ICS458763 IMJ458763:IMO458763 IWF458763:IWK458763 JGB458763:JGG458763 JPX458763:JQC458763 JZT458763:JZY458763 KJP458763:KJU458763 KTL458763:KTQ458763 LDH458763:LDM458763 LND458763:LNI458763 LWZ458763:LXE458763 MGV458763:MHA458763 MQR458763:MQW458763 NAN458763:NAS458763 NKJ458763:NKO458763 NUF458763:NUK458763 OEB458763:OEG458763 ONX458763:OOC458763 OXT458763:OXY458763 PHP458763:PHU458763 PRL458763:PRQ458763 QBH458763:QBM458763 QLD458763:QLI458763 QUZ458763:QVE458763 REV458763:RFA458763 ROR458763:ROW458763 RYN458763:RYS458763 SIJ458763:SIO458763 SSF458763:SSK458763 TCB458763:TCG458763 TLX458763:TMC458763 TVT458763:TVY458763 UFP458763:UFU458763 UPL458763:UPQ458763 UZH458763:UZM458763 VJD458763:VJI458763 VSZ458763:VTE458763 WCV458763:WDA458763 WMR458763:WMW458763 WWN458763:WWS458763 AF524299:AK524299 KB524299:KG524299 TX524299:UC524299 ADT524299:ADY524299 ANP524299:ANU524299 AXL524299:AXQ524299 BHH524299:BHM524299 BRD524299:BRI524299 CAZ524299:CBE524299 CKV524299:CLA524299 CUR524299:CUW524299 DEN524299:DES524299 DOJ524299:DOO524299 DYF524299:DYK524299 EIB524299:EIG524299 ERX524299:ESC524299 FBT524299:FBY524299 FLP524299:FLU524299 FVL524299:FVQ524299 GFH524299:GFM524299 GPD524299:GPI524299 GYZ524299:GZE524299 HIV524299:HJA524299 HSR524299:HSW524299 ICN524299:ICS524299 IMJ524299:IMO524299 IWF524299:IWK524299 JGB524299:JGG524299 JPX524299:JQC524299 JZT524299:JZY524299 KJP524299:KJU524299 KTL524299:KTQ524299 LDH524299:LDM524299 LND524299:LNI524299 LWZ524299:LXE524299 MGV524299:MHA524299 MQR524299:MQW524299 NAN524299:NAS524299 NKJ524299:NKO524299 NUF524299:NUK524299 OEB524299:OEG524299 ONX524299:OOC524299 OXT524299:OXY524299 PHP524299:PHU524299 PRL524299:PRQ524299 QBH524299:QBM524299 QLD524299:QLI524299 QUZ524299:QVE524299 REV524299:RFA524299 ROR524299:ROW524299 RYN524299:RYS524299 SIJ524299:SIO524299 SSF524299:SSK524299 TCB524299:TCG524299 TLX524299:TMC524299 TVT524299:TVY524299 UFP524299:UFU524299 UPL524299:UPQ524299 UZH524299:UZM524299 VJD524299:VJI524299 VSZ524299:VTE524299 WCV524299:WDA524299 WMR524299:WMW524299 WWN524299:WWS524299 AF589835:AK589835 KB589835:KG589835 TX589835:UC589835 ADT589835:ADY589835 ANP589835:ANU589835 AXL589835:AXQ589835 BHH589835:BHM589835 BRD589835:BRI589835 CAZ589835:CBE589835 CKV589835:CLA589835 CUR589835:CUW589835 DEN589835:DES589835 DOJ589835:DOO589835 DYF589835:DYK589835 EIB589835:EIG589835 ERX589835:ESC589835 FBT589835:FBY589835 FLP589835:FLU589835 FVL589835:FVQ589835 GFH589835:GFM589835 GPD589835:GPI589835 GYZ589835:GZE589835 HIV589835:HJA589835 HSR589835:HSW589835 ICN589835:ICS589835 IMJ589835:IMO589835 IWF589835:IWK589835 JGB589835:JGG589835 JPX589835:JQC589835 JZT589835:JZY589835 KJP589835:KJU589835 KTL589835:KTQ589835 LDH589835:LDM589835 LND589835:LNI589835 LWZ589835:LXE589835 MGV589835:MHA589835 MQR589835:MQW589835 NAN589835:NAS589835 NKJ589835:NKO589835 NUF589835:NUK589835 OEB589835:OEG589835 ONX589835:OOC589835 OXT589835:OXY589835 PHP589835:PHU589835 PRL589835:PRQ589835 QBH589835:QBM589835 QLD589835:QLI589835 QUZ589835:QVE589835 REV589835:RFA589835 ROR589835:ROW589835 RYN589835:RYS589835 SIJ589835:SIO589835 SSF589835:SSK589835 TCB589835:TCG589835 TLX589835:TMC589835 TVT589835:TVY589835 UFP589835:UFU589835 UPL589835:UPQ589835 UZH589835:UZM589835 VJD589835:VJI589835 VSZ589835:VTE589835 WCV589835:WDA589835 WMR589835:WMW589835 WWN589835:WWS589835 AF655371:AK655371 KB655371:KG655371 TX655371:UC655371 ADT655371:ADY655371 ANP655371:ANU655371 AXL655371:AXQ655371 BHH655371:BHM655371 BRD655371:BRI655371 CAZ655371:CBE655371 CKV655371:CLA655371 CUR655371:CUW655371 DEN655371:DES655371 DOJ655371:DOO655371 DYF655371:DYK655371 EIB655371:EIG655371 ERX655371:ESC655371 FBT655371:FBY655371 FLP655371:FLU655371 FVL655371:FVQ655371 GFH655371:GFM655371 GPD655371:GPI655371 GYZ655371:GZE655371 HIV655371:HJA655371 HSR655371:HSW655371 ICN655371:ICS655371 IMJ655371:IMO655371 IWF655371:IWK655371 JGB655371:JGG655371 JPX655371:JQC655371 JZT655371:JZY655371 KJP655371:KJU655371 KTL655371:KTQ655371 LDH655371:LDM655371 LND655371:LNI655371 LWZ655371:LXE655371 MGV655371:MHA655371 MQR655371:MQW655371 NAN655371:NAS655371 NKJ655371:NKO655371 NUF655371:NUK655371 OEB655371:OEG655371 ONX655371:OOC655371 OXT655371:OXY655371 PHP655371:PHU655371 PRL655371:PRQ655371 QBH655371:QBM655371 QLD655371:QLI655371 QUZ655371:QVE655371 REV655371:RFA655371 ROR655371:ROW655371 RYN655371:RYS655371 SIJ655371:SIO655371 SSF655371:SSK655371 TCB655371:TCG655371 TLX655371:TMC655371 TVT655371:TVY655371 UFP655371:UFU655371 UPL655371:UPQ655371 UZH655371:UZM655371 VJD655371:VJI655371 VSZ655371:VTE655371 WCV655371:WDA655371 WMR655371:WMW655371 WWN655371:WWS655371 AF720907:AK720907 KB720907:KG720907 TX720907:UC720907 ADT720907:ADY720907 ANP720907:ANU720907 AXL720907:AXQ720907 BHH720907:BHM720907 BRD720907:BRI720907 CAZ720907:CBE720907 CKV720907:CLA720907 CUR720907:CUW720907 DEN720907:DES720907 DOJ720907:DOO720907 DYF720907:DYK720907 EIB720907:EIG720907 ERX720907:ESC720907 FBT720907:FBY720907 FLP720907:FLU720907 FVL720907:FVQ720907 GFH720907:GFM720907 GPD720907:GPI720907 GYZ720907:GZE720907 HIV720907:HJA720907 HSR720907:HSW720907 ICN720907:ICS720907 IMJ720907:IMO720907 IWF720907:IWK720907 JGB720907:JGG720907 JPX720907:JQC720907 JZT720907:JZY720907 KJP720907:KJU720907 KTL720907:KTQ720907 LDH720907:LDM720907 LND720907:LNI720907 LWZ720907:LXE720907 MGV720907:MHA720907 MQR720907:MQW720907 NAN720907:NAS720907 NKJ720907:NKO720907 NUF720907:NUK720907 OEB720907:OEG720907 ONX720907:OOC720907 OXT720907:OXY720907 PHP720907:PHU720907 PRL720907:PRQ720907 QBH720907:QBM720907 QLD720907:QLI720907 QUZ720907:QVE720907 REV720907:RFA720907 ROR720907:ROW720907 RYN720907:RYS720907 SIJ720907:SIO720907 SSF720907:SSK720907 TCB720907:TCG720907 TLX720907:TMC720907 TVT720907:TVY720907 UFP720907:UFU720907 UPL720907:UPQ720907 UZH720907:UZM720907 VJD720907:VJI720907 VSZ720907:VTE720907 WCV720907:WDA720907 WMR720907:WMW720907 WWN720907:WWS720907 AF786443:AK786443 KB786443:KG786443 TX786443:UC786443 ADT786443:ADY786443 ANP786443:ANU786443 AXL786443:AXQ786443 BHH786443:BHM786443 BRD786443:BRI786443 CAZ786443:CBE786443 CKV786443:CLA786443 CUR786443:CUW786443 DEN786443:DES786443 DOJ786443:DOO786443 DYF786443:DYK786443 EIB786443:EIG786443 ERX786443:ESC786443 FBT786443:FBY786443 FLP786443:FLU786443 FVL786443:FVQ786443 GFH786443:GFM786443 GPD786443:GPI786443 GYZ786443:GZE786443 HIV786443:HJA786443 HSR786443:HSW786443 ICN786443:ICS786443 IMJ786443:IMO786443 IWF786443:IWK786443 JGB786443:JGG786443 JPX786443:JQC786443 JZT786443:JZY786443 KJP786443:KJU786443 KTL786443:KTQ786443 LDH786443:LDM786443 LND786443:LNI786443 LWZ786443:LXE786443 MGV786443:MHA786443 MQR786443:MQW786443 NAN786443:NAS786443 NKJ786443:NKO786443 NUF786443:NUK786443 OEB786443:OEG786443 ONX786443:OOC786443 OXT786443:OXY786443 PHP786443:PHU786443 PRL786443:PRQ786443 QBH786443:QBM786443 QLD786443:QLI786443 QUZ786443:QVE786443 REV786443:RFA786443 ROR786443:ROW786443 RYN786443:RYS786443 SIJ786443:SIO786443 SSF786443:SSK786443 TCB786443:TCG786443 TLX786443:TMC786443 TVT786443:TVY786443 UFP786443:UFU786443 UPL786443:UPQ786443 UZH786443:UZM786443 VJD786443:VJI786443 VSZ786443:VTE786443 WCV786443:WDA786443 WMR786443:WMW786443 WWN786443:WWS786443 AF851979:AK851979 KB851979:KG851979 TX851979:UC851979 ADT851979:ADY851979 ANP851979:ANU851979 AXL851979:AXQ851979 BHH851979:BHM851979 BRD851979:BRI851979 CAZ851979:CBE851979 CKV851979:CLA851979 CUR851979:CUW851979 DEN851979:DES851979 DOJ851979:DOO851979 DYF851979:DYK851979 EIB851979:EIG851979 ERX851979:ESC851979 FBT851979:FBY851979 FLP851979:FLU851979 FVL851979:FVQ851979 GFH851979:GFM851979 GPD851979:GPI851979 GYZ851979:GZE851979 HIV851979:HJA851979 HSR851979:HSW851979 ICN851979:ICS851979 IMJ851979:IMO851979 IWF851979:IWK851979 JGB851979:JGG851979 JPX851979:JQC851979 JZT851979:JZY851979 KJP851979:KJU851979 KTL851979:KTQ851979 LDH851979:LDM851979 LND851979:LNI851979 LWZ851979:LXE851979 MGV851979:MHA851979 MQR851979:MQW851979 NAN851979:NAS851979 NKJ851979:NKO851979 NUF851979:NUK851979 OEB851979:OEG851979 ONX851979:OOC851979 OXT851979:OXY851979 PHP851979:PHU851979 PRL851979:PRQ851979 QBH851979:QBM851979 QLD851979:QLI851979 QUZ851979:QVE851979 REV851979:RFA851979 ROR851979:ROW851979 RYN851979:RYS851979 SIJ851979:SIO851979 SSF851979:SSK851979 TCB851979:TCG851979 TLX851979:TMC851979 TVT851979:TVY851979 UFP851979:UFU851979 UPL851979:UPQ851979 UZH851979:UZM851979 VJD851979:VJI851979 VSZ851979:VTE851979 WCV851979:WDA851979 WMR851979:WMW851979 WWN851979:WWS851979 AF917515:AK917515 KB917515:KG917515 TX917515:UC917515 ADT917515:ADY917515 ANP917515:ANU917515 AXL917515:AXQ917515 BHH917515:BHM917515 BRD917515:BRI917515 CAZ917515:CBE917515 CKV917515:CLA917515 CUR917515:CUW917515 DEN917515:DES917515 DOJ917515:DOO917515 DYF917515:DYK917515 EIB917515:EIG917515 ERX917515:ESC917515 FBT917515:FBY917515 FLP917515:FLU917515 FVL917515:FVQ917515 GFH917515:GFM917515 GPD917515:GPI917515 GYZ917515:GZE917515 HIV917515:HJA917515 HSR917515:HSW917515 ICN917515:ICS917515 IMJ917515:IMO917515 IWF917515:IWK917515 JGB917515:JGG917515 JPX917515:JQC917515 JZT917515:JZY917515 KJP917515:KJU917515 KTL917515:KTQ917515 LDH917515:LDM917515 LND917515:LNI917515 LWZ917515:LXE917515 MGV917515:MHA917515 MQR917515:MQW917515 NAN917515:NAS917515 NKJ917515:NKO917515 NUF917515:NUK917515 OEB917515:OEG917515 ONX917515:OOC917515 OXT917515:OXY917515 PHP917515:PHU917515 PRL917515:PRQ917515 QBH917515:QBM917515 QLD917515:QLI917515 QUZ917515:QVE917515 REV917515:RFA917515 ROR917515:ROW917515 RYN917515:RYS917515 SIJ917515:SIO917515 SSF917515:SSK917515 TCB917515:TCG917515 TLX917515:TMC917515 TVT917515:TVY917515 UFP917515:UFU917515 UPL917515:UPQ917515 UZH917515:UZM917515 VJD917515:VJI917515 VSZ917515:VTE917515 WCV917515:WDA917515 WMR917515:WMW917515 WWN917515:WWS917515 AF983051:AK983051 KB983051:KG983051 TX983051:UC983051 ADT983051:ADY983051 ANP983051:ANU983051 AXL983051:AXQ983051 BHH983051:BHM983051 BRD983051:BRI983051 CAZ983051:CBE983051 CKV983051:CLA983051 CUR983051:CUW983051 DEN983051:DES983051 DOJ983051:DOO983051 DYF983051:DYK983051 EIB983051:EIG983051 ERX983051:ESC983051 FBT983051:FBY983051 FLP983051:FLU983051 FVL983051:FVQ983051 GFH983051:GFM983051 GPD983051:GPI983051 GYZ983051:GZE983051 HIV983051:HJA983051 HSR983051:HSW983051 ICN983051:ICS983051 IMJ983051:IMO983051 IWF983051:IWK983051 JGB983051:JGG983051 JPX983051:JQC983051 JZT983051:JZY983051 KJP983051:KJU983051 KTL983051:KTQ983051 LDH983051:LDM983051 LND983051:LNI983051 LWZ983051:LXE983051 MGV983051:MHA983051 MQR983051:MQW983051 NAN983051:NAS983051 NKJ983051:NKO983051 NUF983051:NUK983051 OEB983051:OEG983051 ONX983051:OOC983051 OXT983051:OXY983051 PHP983051:PHU983051 PRL983051:PRQ983051 QBH983051:QBM983051 QLD983051:QLI983051 QUZ983051:QVE983051 REV983051:RFA983051 ROR983051:ROW983051 RYN983051:RYS983051 SIJ983051:SIO983051 SSF983051:SSK983051 TCB983051:TCG983051 TLX983051:TMC983051 TVT983051:TVY983051 UFP983051:UFU983051 UPL983051:UPQ983051 UZH983051:UZM983051 VJD983051:VJI983051 VSZ983051:VTE983051 WCV983051:WDA983051 WMR983051:WMW983051 WWN983051:WWS983051" xr:uid="{00000000-0002-0000-2500-000000000000}">
      <formula1>"10건 미만, 100건 미만, 100건 이상"</formula1>
    </dataValidation>
    <dataValidation type="list" allowBlank="1" showInputMessage="1" showErrorMessage="1" errorTitle="전송방향" error="단방향,양방향 을 선택하세요." sqref="WWB983051:WWG983051 JP15:JU15 TL15:TQ15 ADH15:ADM15 AND15:ANI15 AWZ15:AXE15 BGV15:BHA15 BQR15:BQW15 CAN15:CAS15 CKJ15:CKO15 CUF15:CUK15 DEB15:DEG15 DNX15:DOC15 DXT15:DXY15 EHP15:EHU15 ERL15:ERQ15 FBH15:FBM15 FLD15:FLI15 FUZ15:FVE15 GEV15:GFA15 GOR15:GOW15 GYN15:GYS15 HIJ15:HIO15 HSF15:HSK15 ICB15:ICG15 ILX15:IMC15 IVT15:IVY15 JFP15:JFU15 JPL15:JPQ15 JZH15:JZM15 KJD15:KJI15 KSZ15:KTE15 LCV15:LDA15 LMR15:LMW15 LWN15:LWS15 MGJ15:MGO15 MQF15:MQK15 NAB15:NAG15 NJX15:NKC15 NTT15:NTY15 ODP15:ODU15 ONL15:ONQ15 OXH15:OXM15 PHD15:PHI15 PQZ15:PRE15 QAV15:QBA15 QKR15:QKW15 QUN15:QUS15 REJ15:REO15 ROF15:ROK15 RYB15:RYG15 SHX15:SIC15 SRT15:SRY15 TBP15:TBU15 TLL15:TLQ15 TVH15:TVM15 UFD15:UFI15 UOZ15:UPE15 UYV15:UZA15 VIR15:VIW15 VSN15:VSS15 WCJ15:WCO15 WMF15:WMK15 WWB15:WWG15 T65547:Y65547 JP65547:JU65547 TL65547:TQ65547 ADH65547:ADM65547 AND65547:ANI65547 AWZ65547:AXE65547 BGV65547:BHA65547 BQR65547:BQW65547 CAN65547:CAS65547 CKJ65547:CKO65547 CUF65547:CUK65547 DEB65547:DEG65547 DNX65547:DOC65547 DXT65547:DXY65547 EHP65547:EHU65547 ERL65547:ERQ65547 FBH65547:FBM65547 FLD65547:FLI65547 FUZ65547:FVE65547 GEV65547:GFA65547 GOR65547:GOW65547 GYN65547:GYS65547 HIJ65547:HIO65547 HSF65547:HSK65547 ICB65547:ICG65547 ILX65547:IMC65547 IVT65547:IVY65547 JFP65547:JFU65547 JPL65547:JPQ65547 JZH65547:JZM65547 KJD65547:KJI65547 KSZ65547:KTE65547 LCV65547:LDA65547 LMR65547:LMW65547 LWN65547:LWS65547 MGJ65547:MGO65547 MQF65547:MQK65547 NAB65547:NAG65547 NJX65547:NKC65547 NTT65547:NTY65547 ODP65547:ODU65547 ONL65547:ONQ65547 OXH65547:OXM65547 PHD65547:PHI65547 PQZ65547:PRE65547 QAV65547:QBA65547 QKR65547:QKW65547 QUN65547:QUS65547 REJ65547:REO65547 ROF65547:ROK65547 RYB65547:RYG65547 SHX65547:SIC65547 SRT65547:SRY65547 TBP65547:TBU65547 TLL65547:TLQ65547 TVH65547:TVM65547 UFD65547:UFI65547 UOZ65547:UPE65547 UYV65547:UZA65547 VIR65547:VIW65547 VSN65547:VSS65547 WCJ65547:WCO65547 WMF65547:WMK65547 WWB65547:WWG65547 T131083:Y131083 JP131083:JU131083 TL131083:TQ131083 ADH131083:ADM131083 AND131083:ANI131083 AWZ131083:AXE131083 BGV131083:BHA131083 BQR131083:BQW131083 CAN131083:CAS131083 CKJ131083:CKO131083 CUF131083:CUK131083 DEB131083:DEG131083 DNX131083:DOC131083 DXT131083:DXY131083 EHP131083:EHU131083 ERL131083:ERQ131083 FBH131083:FBM131083 FLD131083:FLI131083 FUZ131083:FVE131083 GEV131083:GFA131083 GOR131083:GOW131083 GYN131083:GYS131083 HIJ131083:HIO131083 HSF131083:HSK131083 ICB131083:ICG131083 ILX131083:IMC131083 IVT131083:IVY131083 JFP131083:JFU131083 JPL131083:JPQ131083 JZH131083:JZM131083 KJD131083:KJI131083 KSZ131083:KTE131083 LCV131083:LDA131083 LMR131083:LMW131083 LWN131083:LWS131083 MGJ131083:MGO131083 MQF131083:MQK131083 NAB131083:NAG131083 NJX131083:NKC131083 NTT131083:NTY131083 ODP131083:ODU131083 ONL131083:ONQ131083 OXH131083:OXM131083 PHD131083:PHI131083 PQZ131083:PRE131083 QAV131083:QBA131083 QKR131083:QKW131083 QUN131083:QUS131083 REJ131083:REO131083 ROF131083:ROK131083 RYB131083:RYG131083 SHX131083:SIC131083 SRT131083:SRY131083 TBP131083:TBU131083 TLL131083:TLQ131083 TVH131083:TVM131083 UFD131083:UFI131083 UOZ131083:UPE131083 UYV131083:UZA131083 VIR131083:VIW131083 VSN131083:VSS131083 WCJ131083:WCO131083 WMF131083:WMK131083 WWB131083:WWG131083 T196619:Y196619 JP196619:JU196619 TL196619:TQ196619 ADH196619:ADM196619 AND196619:ANI196619 AWZ196619:AXE196619 BGV196619:BHA196619 BQR196619:BQW196619 CAN196619:CAS196619 CKJ196619:CKO196619 CUF196619:CUK196619 DEB196619:DEG196619 DNX196619:DOC196619 DXT196619:DXY196619 EHP196619:EHU196619 ERL196619:ERQ196619 FBH196619:FBM196619 FLD196619:FLI196619 FUZ196619:FVE196619 GEV196619:GFA196619 GOR196619:GOW196619 GYN196619:GYS196619 HIJ196619:HIO196619 HSF196619:HSK196619 ICB196619:ICG196619 ILX196619:IMC196619 IVT196619:IVY196619 JFP196619:JFU196619 JPL196619:JPQ196619 JZH196619:JZM196619 KJD196619:KJI196619 KSZ196619:KTE196619 LCV196619:LDA196619 LMR196619:LMW196619 LWN196619:LWS196619 MGJ196619:MGO196619 MQF196619:MQK196619 NAB196619:NAG196619 NJX196619:NKC196619 NTT196619:NTY196619 ODP196619:ODU196619 ONL196619:ONQ196619 OXH196619:OXM196619 PHD196619:PHI196619 PQZ196619:PRE196619 QAV196619:QBA196619 QKR196619:QKW196619 QUN196619:QUS196619 REJ196619:REO196619 ROF196619:ROK196619 RYB196619:RYG196619 SHX196619:SIC196619 SRT196619:SRY196619 TBP196619:TBU196619 TLL196619:TLQ196619 TVH196619:TVM196619 UFD196619:UFI196619 UOZ196619:UPE196619 UYV196619:UZA196619 VIR196619:VIW196619 VSN196619:VSS196619 WCJ196619:WCO196619 WMF196619:WMK196619 WWB196619:WWG196619 T262155:Y262155 JP262155:JU262155 TL262155:TQ262155 ADH262155:ADM262155 AND262155:ANI262155 AWZ262155:AXE262155 BGV262155:BHA262155 BQR262155:BQW262155 CAN262155:CAS262155 CKJ262155:CKO262155 CUF262155:CUK262155 DEB262155:DEG262155 DNX262155:DOC262155 DXT262155:DXY262155 EHP262155:EHU262155 ERL262155:ERQ262155 FBH262155:FBM262155 FLD262155:FLI262155 FUZ262155:FVE262155 GEV262155:GFA262155 GOR262155:GOW262155 GYN262155:GYS262155 HIJ262155:HIO262155 HSF262155:HSK262155 ICB262155:ICG262155 ILX262155:IMC262155 IVT262155:IVY262155 JFP262155:JFU262155 JPL262155:JPQ262155 JZH262155:JZM262155 KJD262155:KJI262155 KSZ262155:KTE262155 LCV262155:LDA262155 LMR262155:LMW262155 LWN262155:LWS262155 MGJ262155:MGO262155 MQF262155:MQK262155 NAB262155:NAG262155 NJX262155:NKC262155 NTT262155:NTY262155 ODP262155:ODU262155 ONL262155:ONQ262155 OXH262155:OXM262155 PHD262155:PHI262155 PQZ262155:PRE262155 QAV262155:QBA262155 QKR262155:QKW262155 QUN262155:QUS262155 REJ262155:REO262155 ROF262155:ROK262155 RYB262155:RYG262155 SHX262155:SIC262155 SRT262155:SRY262155 TBP262155:TBU262155 TLL262155:TLQ262155 TVH262155:TVM262155 UFD262155:UFI262155 UOZ262155:UPE262155 UYV262155:UZA262155 VIR262155:VIW262155 VSN262155:VSS262155 WCJ262155:WCO262155 WMF262155:WMK262155 WWB262155:WWG262155 T327691:Y327691 JP327691:JU327691 TL327691:TQ327691 ADH327691:ADM327691 AND327691:ANI327691 AWZ327691:AXE327691 BGV327691:BHA327691 BQR327691:BQW327691 CAN327691:CAS327691 CKJ327691:CKO327691 CUF327691:CUK327691 DEB327691:DEG327691 DNX327691:DOC327691 DXT327691:DXY327691 EHP327691:EHU327691 ERL327691:ERQ327691 FBH327691:FBM327691 FLD327691:FLI327691 FUZ327691:FVE327691 GEV327691:GFA327691 GOR327691:GOW327691 GYN327691:GYS327691 HIJ327691:HIO327691 HSF327691:HSK327691 ICB327691:ICG327691 ILX327691:IMC327691 IVT327691:IVY327691 JFP327691:JFU327691 JPL327691:JPQ327691 JZH327691:JZM327691 KJD327691:KJI327691 KSZ327691:KTE327691 LCV327691:LDA327691 LMR327691:LMW327691 LWN327691:LWS327691 MGJ327691:MGO327691 MQF327691:MQK327691 NAB327691:NAG327691 NJX327691:NKC327691 NTT327691:NTY327691 ODP327691:ODU327691 ONL327691:ONQ327691 OXH327691:OXM327691 PHD327691:PHI327691 PQZ327691:PRE327691 QAV327691:QBA327691 QKR327691:QKW327691 QUN327691:QUS327691 REJ327691:REO327691 ROF327691:ROK327691 RYB327691:RYG327691 SHX327691:SIC327691 SRT327691:SRY327691 TBP327691:TBU327691 TLL327691:TLQ327691 TVH327691:TVM327691 UFD327691:UFI327691 UOZ327691:UPE327691 UYV327691:UZA327691 VIR327691:VIW327691 VSN327691:VSS327691 WCJ327691:WCO327691 WMF327691:WMK327691 WWB327691:WWG327691 T393227:Y393227 JP393227:JU393227 TL393227:TQ393227 ADH393227:ADM393227 AND393227:ANI393227 AWZ393227:AXE393227 BGV393227:BHA393227 BQR393227:BQW393227 CAN393227:CAS393227 CKJ393227:CKO393227 CUF393227:CUK393227 DEB393227:DEG393227 DNX393227:DOC393227 DXT393227:DXY393227 EHP393227:EHU393227 ERL393227:ERQ393227 FBH393227:FBM393227 FLD393227:FLI393227 FUZ393227:FVE393227 GEV393227:GFA393227 GOR393227:GOW393227 GYN393227:GYS393227 HIJ393227:HIO393227 HSF393227:HSK393227 ICB393227:ICG393227 ILX393227:IMC393227 IVT393227:IVY393227 JFP393227:JFU393227 JPL393227:JPQ393227 JZH393227:JZM393227 KJD393227:KJI393227 KSZ393227:KTE393227 LCV393227:LDA393227 LMR393227:LMW393227 LWN393227:LWS393227 MGJ393227:MGO393227 MQF393227:MQK393227 NAB393227:NAG393227 NJX393227:NKC393227 NTT393227:NTY393227 ODP393227:ODU393227 ONL393227:ONQ393227 OXH393227:OXM393227 PHD393227:PHI393227 PQZ393227:PRE393227 QAV393227:QBA393227 QKR393227:QKW393227 QUN393227:QUS393227 REJ393227:REO393227 ROF393227:ROK393227 RYB393227:RYG393227 SHX393227:SIC393227 SRT393227:SRY393227 TBP393227:TBU393227 TLL393227:TLQ393227 TVH393227:TVM393227 UFD393227:UFI393227 UOZ393227:UPE393227 UYV393227:UZA393227 VIR393227:VIW393227 VSN393227:VSS393227 WCJ393227:WCO393227 WMF393227:WMK393227 WWB393227:WWG393227 T458763:Y458763 JP458763:JU458763 TL458763:TQ458763 ADH458763:ADM458763 AND458763:ANI458763 AWZ458763:AXE458763 BGV458763:BHA458763 BQR458763:BQW458763 CAN458763:CAS458763 CKJ458763:CKO458763 CUF458763:CUK458763 DEB458763:DEG458763 DNX458763:DOC458763 DXT458763:DXY458763 EHP458763:EHU458763 ERL458763:ERQ458763 FBH458763:FBM458763 FLD458763:FLI458763 FUZ458763:FVE458763 GEV458763:GFA458763 GOR458763:GOW458763 GYN458763:GYS458763 HIJ458763:HIO458763 HSF458763:HSK458763 ICB458763:ICG458763 ILX458763:IMC458763 IVT458763:IVY458763 JFP458763:JFU458763 JPL458763:JPQ458763 JZH458763:JZM458763 KJD458763:KJI458763 KSZ458763:KTE458763 LCV458763:LDA458763 LMR458763:LMW458763 LWN458763:LWS458763 MGJ458763:MGO458763 MQF458763:MQK458763 NAB458763:NAG458763 NJX458763:NKC458763 NTT458763:NTY458763 ODP458763:ODU458763 ONL458763:ONQ458763 OXH458763:OXM458763 PHD458763:PHI458763 PQZ458763:PRE458763 QAV458763:QBA458763 QKR458763:QKW458763 QUN458763:QUS458763 REJ458763:REO458763 ROF458763:ROK458763 RYB458763:RYG458763 SHX458763:SIC458763 SRT458763:SRY458763 TBP458763:TBU458763 TLL458763:TLQ458763 TVH458763:TVM458763 UFD458763:UFI458763 UOZ458763:UPE458763 UYV458763:UZA458763 VIR458763:VIW458763 VSN458763:VSS458763 WCJ458763:WCO458763 WMF458763:WMK458763 WWB458763:WWG458763 T524299:Y524299 JP524299:JU524299 TL524299:TQ524299 ADH524299:ADM524299 AND524299:ANI524299 AWZ524299:AXE524299 BGV524299:BHA524299 BQR524299:BQW524299 CAN524299:CAS524299 CKJ524299:CKO524299 CUF524299:CUK524299 DEB524299:DEG524299 DNX524299:DOC524299 DXT524299:DXY524299 EHP524299:EHU524299 ERL524299:ERQ524299 FBH524299:FBM524299 FLD524299:FLI524299 FUZ524299:FVE524299 GEV524299:GFA524299 GOR524299:GOW524299 GYN524299:GYS524299 HIJ524299:HIO524299 HSF524299:HSK524299 ICB524299:ICG524299 ILX524299:IMC524299 IVT524299:IVY524299 JFP524299:JFU524299 JPL524299:JPQ524299 JZH524299:JZM524299 KJD524299:KJI524299 KSZ524299:KTE524299 LCV524299:LDA524299 LMR524299:LMW524299 LWN524299:LWS524299 MGJ524299:MGO524299 MQF524299:MQK524299 NAB524299:NAG524299 NJX524299:NKC524299 NTT524299:NTY524299 ODP524299:ODU524299 ONL524299:ONQ524299 OXH524299:OXM524299 PHD524299:PHI524299 PQZ524299:PRE524299 QAV524299:QBA524299 QKR524299:QKW524299 QUN524299:QUS524299 REJ524299:REO524299 ROF524299:ROK524299 RYB524299:RYG524299 SHX524299:SIC524299 SRT524299:SRY524299 TBP524299:TBU524299 TLL524299:TLQ524299 TVH524299:TVM524299 UFD524299:UFI524299 UOZ524299:UPE524299 UYV524299:UZA524299 VIR524299:VIW524299 VSN524299:VSS524299 WCJ524299:WCO524299 WMF524299:WMK524299 WWB524299:WWG524299 T589835:Y589835 JP589835:JU589835 TL589835:TQ589835 ADH589835:ADM589835 AND589835:ANI589835 AWZ589835:AXE589835 BGV589835:BHA589835 BQR589835:BQW589835 CAN589835:CAS589835 CKJ589835:CKO589835 CUF589835:CUK589835 DEB589835:DEG589835 DNX589835:DOC589835 DXT589835:DXY589835 EHP589835:EHU589835 ERL589835:ERQ589835 FBH589835:FBM589835 FLD589835:FLI589835 FUZ589835:FVE589835 GEV589835:GFA589835 GOR589835:GOW589835 GYN589835:GYS589835 HIJ589835:HIO589835 HSF589835:HSK589835 ICB589835:ICG589835 ILX589835:IMC589835 IVT589835:IVY589835 JFP589835:JFU589835 JPL589835:JPQ589835 JZH589835:JZM589835 KJD589835:KJI589835 KSZ589835:KTE589835 LCV589835:LDA589835 LMR589835:LMW589835 LWN589835:LWS589835 MGJ589835:MGO589835 MQF589835:MQK589835 NAB589835:NAG589835 NJX589835:NKC589835 NTT589835:NTY589835 ODP589835:ODU589835 ONL589835:ONQ589835 OXH589835:OXM589835 PHD589835:PHI589835 PQZ589835:PRE589835 QAV589835:QBA589835 QKR589835:QKW589835 QUN589835:QUS589835 REJ589835:REO589835 ROF589835:ROK589835 RYB589835:RYG589835 SHX589835:SIC589835 SRT589835:SRY589835 TBP589835:TBU589835 TLL589835:TLQ589835 TVH589835:TVM589835 UFD589835:UFI589835 UOZ589835:UPE589835 UYV589835:UZA589835 VIR589835:VIW589835 VSN589835:VSS589835 WCJ589835:WCO589835 WMF589835:WMK589835 WWB589835:WWG589835 T655371:Y655371 JP655371:JU655371 TL655371:TQ655371 ADH655371:ADM655371 AND655371:ANI655371 AWZ655371:AXE655371 BGV655371:BHA655371 BQR655371:BQW655371 CAN655371:CAS655371 CKJ655371:CKO655371 CUF655371:CUK655371 DEB655371:DEG655371 DNX655371:DOC655371 DXT655371:DXY655371 EHP655371:EHU655371 ERL655371:ERQ655371 FBH655371:FBM655371 FLD655371:FLI655371 FUZ655371:FVE655371 GEV655371:GFA655371 GOR655371:GOW655371 GYN655371:GYS655371 HIJ655371:HIO655371 HSF655371:HSK655371 ICB655371:ICG655371 ILX655371:IMC655371 IVT655371:IVY655371 JFP655371:JFU655371 JPL655371:JPQ655371 JZH655371:JZM655371 KJD655371:KJI655371 KSZ655371:KTE655371 LCV655371:LDA655371 LMR655371:LMW655371 LWN655371:LWS655371 MGJ655371:MGO655371 MQF655371:MQK655371 NAB655371:NAG655371 NJX655371:NKC655371 NTT655371:NTY655371 ODP655371:ODU655371 ONL655371:ONQ655371 OXH655371:OXM655371 PHD655371:PHI655371 PQZ655371:PRE655371 QAV655371:QBA655371 QKR655371:QKW655371 QUN655371:QUS655371 REJ655371:REO655371 ROF655371:ROK655371 RYB655371:RYG655371 SHX655371:SIC655371 SRT655371:SRY655371 TBP655371:TBU655371 TLL655371:TLQ655371 TVH655371:TVM655371 UFD655371:UFI655371 UOZ655371:UPE655371 UYV655371:UZA655371 VIR655371:VIW655371 VSN655371:VSS655371 WCJ655371:WCO655371 WMF655371:WMK655371 WWB655371:WWG655371 T720907:Y720907 JP720907:JU720907 TL720907:TQ720907 ADH720907:ADM720907 AND720907:ANI720907 AWZ720907:AXE720907 BGV720907:BHA720907 BQR720907:BQW720907 CAN720907:CAS720907 CKJ720907:CKO720907 CUF720907:CUK720907 DEB720907:DEG720907 DNX720907:DOC720907 DXT720907:DXY720907 EHP720907:EHU720907 ERL720907:ERQ720907 FBH720907:FBM720907 FLD720907:FLI720907 FUZ720907:FVE720907 GEV720907:GFA720907 GOR720907:GOW720907 GYN720907:GYS720907 HIJ720907:HIO720907 HSF720907:HSK720907 ICB720907:ICG720907 ILX720907:IMC720907 IVT720907:IVY720907 JFP720907:JFU720907 JPL720907:JPQ720907 JZH720907:JZM720907 KJD720907:KJI720907 KSZ720907:KTE720907 LCV720907:LDA720907 LMR720907:LMW720907 LWN720907:LWS720907 MGJ720907:MGO720907 MQF720907:MQK720907 NAB720907:NAG720907 NJX720907:NKC720907 NTT720907:NTY720907 ODP720907:ODU720907 ONL720907:ONQ720907 OXH720907:OXM720907 PHD720907:PHI720907 PQZ720907:PRE720907 QAV720907:QBA720907 QKR720907:QKW720907 QUN720907:QUS720907 REJ720907:REO720907 ROF720907:ROK720907 RYB720907:RYG720907 SHX720907:SIC720907 SRT720907:SRY720907 TBP720907:TBU720907 TLL720907:TLQ720907 TVH720907:TVM720907 UFD720907:UFI720907 UOZ720907:UPE720907 UYV720907:UZA720907 VIR720907:VIW720907 VSN720907:VSS720907 WCJ720907:WCO720907 WMF720907:WMK720907 WWB720907:WWG720907 T786443:Y786443 JP786443:JU786443 TL786443:TQ786443 ADH786443:ADM786443 AND786443:ANI786443 AWZ786443:AXE786443 BGV786443:BHA786443 BQR786443:BQW786443 CAN786443:CAS786443 CKJ786443:CKO786443 CUF786443:CUK786443 DEB786443:DEG786443 DNX786443:DOC786443 DXT786443:DXY786443 EHP786443:EHU786443 ERL786443:ERQ786443 FBH786443:FBM786443 FLD786443:FLI786443 FUZ786443:FVE786443 GEV786443:GFA786443 GOR786443:GOW786443 GYN786443:GYS786443 HIJ786443:HIO786443 HSF786443:HSK786443 ICB786443:ICG786443 ILX786443:IMC786443 IVT786443:IVY786443 JFP786443:JFU786443 JPL786443:JPQ786443 JZH786443:JZM786443 KJD786443:KJI786443 KSZ786443:KTE786443 LCV786443:LDA786443 LMR786443:LMW786443 LWN786443:LWS786443 MGJ786443:MGO786443 MQF786443:MQK786443 NAB786443:NAG786443 NJX786443:NKC786443 NTT786443:NTY786443 ODP786443:ODU786443 ONL786443:ONQ786443 OXH786443:OXM786443 PHD786443:PHI786443 PQZ786443:PRE786443 QAV786443:QBA786443 QKR786443:QKW786443 QUN786443:QUS786443 REJ786443:REO786443 ROF786443:ROK786443 RYB786443:RYG786443 SHX786443:SIC786443 SRT786443:SRY786443 TBP786443:TBU786443 TLL786443:TLQ786443 TVH786443:TVM786443 UFD786443:UFI786443 UOZ786443:UPE786443 UYV786443:UZA786443 VIR786443:VIW786443 VSN786443:VSS786443 WCJ786443:WCO786443 WMF786443:WMK786443 WWB786443:WWG786443 T851979:Y851979 JP851979:JU851979 TL851979:TQ851979 ADH851979:ADM851979 AND851979:ANI851979 AWZ851979:AXE851979 BGV851979:BHA851979 BQR851979:BQW851979 CAN851979:CAS851979 CKJ851979:CKO851979 CUF851979:CUK851979 DEB851979:DEG851979 DNX851979:DOC851979 DXT851979:DXY851979 EHP851979:EHU851979 ERL851979:ERQ851979 FBH851979:FBM851979 FLD851979:FLI851979 FUZ851979:FVE851979 GEV851979:GFA851979 GOR851979:GOW851979 GYN851979:GYS851979 HIJ851979:HIO851979 HSF851979:HSK851979 ICB851979:ICG851979 ILX851979:IMC851979 IVT851979:IVY851979 JFP851979:JFU851979 JPL851979:JPQ851979 JZH851979:JZM851979 KJD851979:KJI851979 KSZ851979:KTE851979 LCV851979:LDA851979 LMR851979:LMW851979 LWN851979:LWS851979 MGJ851979:MGO851979 MQF851979:MQK851979 NAB851979:NAG851979 NJX851979:NKC851979 NTT851979:NTY851979 ODP851979:ODU851979 ONL851979:ONQ851979 OXH851979:OXM851979 PHD851979:PHI851979 PQZ851979:PRE851979 QAV851979:QBA851979 QKR851979:QKW851979 QUN851979:QUS851979 REJ851979:REO851979 ROF851979:ROK851979 RYB851979:RYG851979 SHX851979:SIC851979 SRT851979:SRY851979 TBP851979:TBU851979 TLL851979:TLQ851979 TVH851979:TVM851979 UFD851979:UFI851979 UOZ851979:UPE851979 UYV851979:UZA851979 VIR851979:VIW851979 VSN851979:VSS851979 WCJ851979:WCO851979 WMF851979:WMK851979 WWB851979:WWG851979 T917515:Y917515 JP917515:JU917515 TL917515:TQ917515 ADH917515:ADM917515 AND917515:ANI917515 AWZ917515:AXE917515 BGV917515:BHA917515 BQR917515:BQW917515 CAN917515:CAS917515 CKJ917515:CKO917515 CUF917515:CUK917515 DEB917515:DEG917515 DNX917515:DOC917515 DXT917515:DXY917515 EHP917515:EHU917515 ERL917515:ERQ917515 FBH917515:FBM917515 FLD917515:FLI917515 FUZ917515:FVE917515 GEV917515:GFA917515 GOR917515:GOW917515 GYN917515:GYS917515 HIJ917515:HIO917515 HSF917515:HSK917515 ICB917515:ICG917515 ILX917515:IMC917515 IVT917515:IVY917515 JFP917515:JFU917515 JPL917515:JPQ917515 JZH917515:JZM917515 KJD917515:KJI917515 KSZ917515:KTE917515 LCV917515:LDA917515 LMR917515:LMW917515 LWN917515:LWS917515 MGJ917515:MGO917515 MQF917515:MQK917515 NAB917515:NAG917515 NJX917515:NKC917515 NTT917515:NTY917515 ODP917515:ODU917515 ONL917515:ONQ917515 OXH917515:OXM917515 PHD917515:PHI917515 PQZ917515:PRE917515 QAV917515:QBA917515 QKR917515:QKW917515 QUN917515:QUS917515 REJ917515:REO917515 ROF917515:ROK917515 RYB917515:RYG917515 SHX917515:SIC917515 SRT917515:SRY917515 TBP917515:TBU917515 TLL917515:TLQ917515 TVH917515:TVM917515 UFD917515:UFI917515 UOZ917515:UPE917515 UYV917515:UZA917515 VIR917515:VIW917515 VSN917515:VSS917515 WCJ917515:WCO917515 WMF917515:WMK917515 WWB917515:WWG917515 T983051:Y983051 JP983051:JU983051 TL983051:TQ983051 ADH983051:ADM983051 AND983051:ANI983051 AWZ983051:AXE983051 BGV983051:BHA983051 BQR983051:BQW983051 CAN983051:CAS983051 CKJ983051:CKO983051 CUF983051:CUK983051 DEB983051:DEG983051 DNX983051:DOC983051 DXT983051:DXY983051 EHP983051:EHU983051 ERL983051:ERQ983051 FBH983051:FBM983051 FLD983051:FLI983051 FUZ983051:FVE983051 GEV983051:GFA983051 GOR983051:GOW983051 GYN983051:GYS983051 HIJ983051:HIO983051 HSF983051:HSK983051 ICB983051:ICG983051 ILX983051:IMC983051 IVT983051:IVY983051 JFP983051:JFU983051 JPL983051:JPQ983051 JZH983051:JZM983051 KJD983051:KJI983051 KSZ983051:KTE983051 LCV983051:LDA983051 LMR983051:LMW983051 LWN983051:LWS983051 MGJ983051:MGO983051 MQF983051:MQK983051 NAB983051:NAG983051 NJX983051:NKC983051 NTT983051:NTY983051 ODP983051:ODU983051 ONL983051:ONQ983051 OXH983051:OXM983051 PHD983051:PHI983051 PQZ983051:PRE983051 QAV983051:QBA983051 QKR983051:QKW983051 QUN983051:QUS983051 REJ983051:REO983051 ROF983051:ROK983051 RYB983051:RYG983051 SHX983051:SIC983051 SRT983051:SRY983051 TBP983051:TBU983051 TLL983051:TLQ983051 TVH983051:TVM983051 UFD983051:UFI983051 UOZ983051:UPE983051 UYV983051:UZA983051 VIR983051:VIW983051 VSN983051:VSS983051 WCJ983051:WCO983051 WMF983051:WMK983051" xr:uid="{00000000-0002-0000-2500-000001000000}">
      <formula1>"단방향,양방향"</formula1>
    </dataValidation>
    <dataValidation type="list" allowBlank="1" showInputMessage="1" showErrorMessage="1" errorTitle="레코드최대건수/1회" error="500건이하,500건초과 중에 선택하세요." sqref="AF16:AK16 KB16:KG16 TX16:UC16 ADT16:ADY16 ANP16:ANU16 AXL16:AXQ16 BHH16:BHM16 BRD16:BRI16 CAZ16:CBE16 CKV16:CLA16 CUR16:CUW16 DEN16:DES16 DOJ16:DOO16 DYF16:DYK16 EIB16:EIG16 ERX16:ESC16 FBT16:FBY16 FLP16:FLU16 FVL16:FVQ16 GFH16:GFM16 GPD16:GPI16 GYZ16:GZE16 HIV16:HJA16 HSR16:HSW16 ICN16:ICS16 IMJ16:IMO16 IWF16:IWK16 JGB16:JGG16 JPX16:JQC16 JZT16:JZY16 KJP16:KJU16 KTL16:KTQ16 LDH16:LDM16 LND16:LNI16 LWZ16:LXE16 MGV16:MHA16 MQR16:MQW16 NAN16:NAS16 NKJ16:NKO16 NUF16:NUK16 OEB16:OEG16 ONX16:OOC16 OXT16:OXY16 PHP16:PHU16 PRL16:PRQ16 QBH16:QBM16 QLD16:QLI16 QUZ16:QVE16 REV16:RFA16 ROR16:ROW16 RYN16:RYS16 SIJ16:SIO16 SSF16:SSK16 TCB16:TCG16 TLX16:TMC16 TVT16:TVY16 UFP16:UFU16 UPL16:UPQ16 UZH16:UZM16 VJD16:VJI16 VSZ16:VTE16 WCV16:WDA16 WMR16:WMW16 WWN16:WWS16 AF65548:AK65548 KB65548:KG65548 TX65548:UC65548 ADT65548:ADY65548 ANP65548:ANU65548 AXL65548:AXQ65548 BHH65548:BHM65548 BRD65548:BRI65548 CAZ65548:CBE65548 CKV65548:CLA65548 CUR65548:CUW65548 DEN65548:DES65548 DOJ65548:DOO65548 DYF65548:DYK65548 EIB65548:EIG65548 ERX65548:ESC65548 FBT65548:FBY65548 FLP65548:FLU65548 FVL65548:FVQ65548 GFH65548:GFM65548 GPD65548:GPI65548 GYZ65548:GZE65548 HIV65548:HJA65548 HSR65548:HSW65548 ICN65548:ICS65548 IMJ65548:IMO65548 IWF65548:IWK65548 JGB65548:JGG65548 JPX65548:JQC65548 JZT65548:JZY65548 KJP65548:KJU65548 KTL65548:KTQ65548 LDH65548:LDM65548 LND65548:LNI65548 LWZ65548:LXE65548 MGV65548:MHA65548 MQR65548:MQW65548 NAN65548:NAS65548 NKJ65548:NKO65548 NUF65548:NUK65548 OEB65548:OEG65548 ONX65548:OOC65548 OXT65548:OXY65548 PHP65548:PHU65548 PRL65548:PRQ65548 QBH65548:QBM65548 QLD65548:QLI65548 QUZ65548:QVE65548 REV65548:RFA65548 ROR65548:ROW65548 RYN65548:RYS65548 SIJ65548:SIO65548 SSF65548:SSK65548 TCB65548:TCG65548 TLX65548:TMC65548 TVT65548:TVY65548 UFP65548:UFU65548 UPL65548:UPQ65548 UZH65548:UZM65548 VJD65548:VJI65548 VSZ65548:VTE65548 WCV65548:WDA65548 WMR65548:WMW65548 WWN65548:WWS65548 AF131084:AK131084 KB131084:KG131084 TX131084:UC131084 ADT131084:ADY131084 ANP131084:ANU131084 AXL131084:AXQ131084 BHH131084:BHM131084 BRD131084:BRI131084 CAZ131084:CBE131084 CKV131084:CLA131084 CUR131084:CUW131084 DEN131084:DES131084 DOJ131084:DOO131084 DYF131084:DYK131084 EIB131084:EIG131084 ERX131084:ESC131084 FBT131084:FBY131084 FLP131084:FLU131084 FVL131084:FVQ131084 GFH131084:GFM131084 GPD131084:GPI131084 GYZ131084:GZE131084 HIV131084:HJA131084 HSR131084:HSW131084 ICN131084:ICS131084 IMJ131084:IMO131084 IWF131084:IWK131084 JGB131084:JGG131084 JPX131084:JQC131084 JZT131084:JZY131084 KJP131084:KJU131084 KTL131084:KTQ131084 LDH131084:LDM131084 LND131084:LNI131084 LWZ131084:LXE131084 MGV131084:MHA131084 MQR131084:MQW131084 NAN131084:NAS131084 NKJ131084:NKO131084 NUF131084:NUK131084 OEB131084:OEG131084 ONX131084:OOC131084 OXT131084:OXY131084 PHP131084:PHU131084 PRL131084:PRQ131084 QBH131084:QBM131084 QLD131084:QLI131084 QUZ131084:QVE131084 REV131084:RFA131084 ROR131084:ROW131084 RYN131084:RYS131084 SIJ131084:SIO131084 SSF131084:SSK131084 TCB131084:TCG131084 TLX131084:TMC131084 TVT131084:TVY131084 UFP131084:UFU131084 UPL131084:UPQ131084 UZH131084:UZM131084 VJD131084:VJI131084 VSZ131084:VTE131084 WCV131084:WDA131084 WMR131084:WMW131084 WWN131084:WWS131084 AF196620:AK196620 KB196620:KG196620 TX196620:UC196620 ADT196620:ADY196620 ANP196620:ANU196620 AXL196620:AXQ196620 BHH196620:BHM196620 BRD196620:BRI196620 CAZ196620:CBE196620 CKV196620:CLA196620 CUR196620:CUW196620 DEN196620:DES196620 DOJ196620:DOO196620 DYF196620:DYK196620 EIB196620:EIG196620 ERX196620:ESC196620 FBT196620:FBY196620 FLP196620:FLU196620 FVL196620:FVQ196620 GFH196620:GFM196620 GPD196620:GPI196620 GYZ196620:GZE196620 HIV196620:HJA196620 HSR196620:HSW196620 ICN196620:ICS196620 IMJ196620:IMO196620 IWF196620:IWK196620 JGB196620:JGG196620 JPX196620:JQC196620 JZT196620:JZY196620 KJP196620:KJU196620 KTL196620:KTQ196620 LDH196620:LDM196620 LND196620:LNI196620 LWZ196620:LXE196620 MGV196620:MHA196620 MQR196620:MQW196620 NAN196620:NAS196620 NKJ196620:NKO196620 NUF196620:NUK196620 OEB196620:OEG196620 ONX196620:OOC196620 OXT196620:OXY196620 PHP196620:PHU196620 PRL196620:PRQ196620 QBH196620:QBM196620 QLD196620:QLI196620 QUZ196620:QVE196620 REV196620:RFA196620 ROR196620:ROW196620 RYN196620:RYS196620 SIJ196620:SIO196620 SSF196620:SSK196620 TCB196620:TCG196620 TLX196620:TMC196620 TVT196620:TVY196620 UFP196620:UFU196620 UPL196620:UPQ196620 UZH196620:UZM196620 VJD196620:VJI196620 VSZ196620:VTE196620 WCV196620:WDA196620 WMR196620:WMW196620 WWN196620:WWS196620 AF262156:AK262156 KB262156:KG262156 TX262156:UC262156 ADT262156:ADY262156 ANP262156:ANU262156 AXL262156:AXQ262156 BHH262156:BHM262156 BRD262156:BRI262156 CAZ262156:CBE262156 CKV262156:CLA262156 CUR262156:CUW262156 DEN262156:DES262156 DOJ262156:DOO262156 DYF262156:DYK262156 EIB262156:EIG262156 ERX262156:ESC262156 FBT262156:FBY262156 FLP262156:FLU262156 FVL262156:FVQ262156 GFH262156:GFM262156 GPD262156:GPI262156 GYZ262156:GZE262156 HIV262156:HJA262156 HSR262156:HSW262156 ICN262156:ICS262156 IMJ262156:IMO262156 IWF262156:IWK262156 JGB262156:JGG262156 JPX262156:JQC262156 JZT262156:JZY262156 KJP262156:KJU262156 KTL262156:KTQ262156 LDH262156:LDM262156 LND262156:LNI262156 LWZ262156:LXE262156 MGV262156:MHA262156 MQR262156:MQW262156 NAN262156:NAS262156 NKJ262156:NKO262156 NUF262156:NUK262156 OEB262156:OEG262156 ONX262156:OOC262156 OXT262156:OXY262156 PHP262156:PHU262156 PRL262156:PRQ262156 QBH262156:QBM262156 QLD262156:QLI262156 QUZ262156:QVE262156 REV262156:RFA262156 ROR262156:ROW262156 RYN262156:RYS262156 SIJ262156:SIO262156 SSF262156:SSK262156 TCB262156:TCG262156 TLX262156:TMC262156 TVT262156:TVY262156 UFP262156:UFU262156 UPL262156:UPQ262156 UZH262156:UZM262156 VJD262156:VJI262156 VSZ262156:VTE262156 WCV262156:WDA262156 WMR262156:WMW262156 WWN262156:WWS262156 AF327692:AK327692 KB327692:KG327692 TX327692:UC327692 ADT327692:ADY327692 ANP327692:ANU327692 AXL327692:AXQ327692 BHH327692:BHM327692 BRD327692:BRI327692 CAZ327692:CBE327692 CKV327692:CLA327692 CUR327692:CUW327692 DEN327692:DES327692 DOJ327692:DOO327692 DYF327692:DYK327692 EIB327692:EIG327692 ERX327692:ESC327692 FBT327692:FBY327692 FLP327692:FLU327692 FVL327692:FVQ327692 GFH327692:GFM327692 GPD327692:GPI327692 GYZ327692:GZE327692 HIV327692:HJA327692 HSR327692:HSW327692 ICN327692:ICS327692 IMJ327692:IMO327692 IWF327692:IWK327692 JGB327692:JGG327692 JPX327692:JQC327692 JZT327692:JZY327692 KJP327692:KJU327692 KTL327692:KTQ327692 LDH327692:LDM327692 LND327692:LNI327692 LWZ327692:LXE327692 MGV327692:MHA327692 MQR327692:MQW327692 NAN327692:NAS327692 NKJ327692:NKO327692 NUF327692:NUK327692 OEB327692:OEG327692 ONX327692:OOC327692 OXT327692:OXY327692 PHP327692:PHU327692 PRL327692:PRQ327692 QBH327692:QBM327692 QLD327692:QLI327692 QUZ327692:QVE327692 REV327692:RFA327692 ROR327692:ROW327692 RYN327692:RYS327692 SIJ327692:SIO327692 SSF327692:SSK327692 TCB327692:TCG327692 TLX327692:TMC327692 TVT327692:TVY327692 UFP327692:UFU327692 UPL327692:UPQ327692 UZH327692:UZM327692 VJD327692:VJI327692 VSZ327692:VTE327692 WCV327692:WDA327692 WMR327692:WMW327692 WWN327692:WWS327692 AF393228:AK393228 KB393228:KG393228 TX393228:UC393228 ADT393228:ADY393228 ANP393228:ANU393228 AXL393228:AXQ393228 BHH393228:BHM393228 BRD393228:BRI393228 CAZ393228:CBE393228 CKV393228:CLA393228 CUR393228:CUW393228 DEN393228:DES393228 DOJ393228:DOO393228 DYF393228:DYK393228 EIB393228:EIG393228 ERX393228:ESC393228 FBT393228:FBY393228 FLP393228:FLU393228 FVL393228:FVQ393228 GFH393228:GFM393228 GPD393228:GPI393228 GYZ393228:GZE393228 HIV393228:HJA393228 HSR393228:HSW393228 ICN393228:ICS393228 IMJ393228:IMO393228 IWF393228:IWK393228 JGB393228:JGG393228 JPX393228:JQC393228 JZT393228:JZY393228 KJP393228:KJU393228 KTL393228:KTQ393228 LDH393228:LDM393228 LND393228:LNI393228 LWZ393228:LXE393228 MGV393228:MHA393228 MQR393228:MQW393228 NAN393228:NAS393228 NKJ393228:NKO393228 NUF393228:NUK393228 OEB393228:OEG393228 ONX393228:OOC393228 OXT393228:OXY393228 PHP393228:PHU393228 PRL393228:PRQ393228 QBH393228:QBM393228 QLD393228:QLI393228 QUZ393228:QVE393228 REV393228:RFA393228 ROR393228:ROW393228 RYN393228:RYS393228 SIJ393228:SIO393228 SSF393228:SSK393228 TCB393228:TCG393228 TLX393228:TMC393228 TVT393228:TVY393228 UFP393228:UFU393228 UPL393228:UPQ393228 UZH393228:UZM393228 VJD393228:VJI393228 VSZ393228:VTE393228 WCV393228:WDA393228 WMR393228:WMW393228 WWN393228:WWS393228 AF458764:AK458764 KB458764:KG458764 TX458764:UC458764 ADT458764:ADY458764 ANP458764:ANU458764 AXL458764:AXQ458764 BHH458764:BHM458764 BRD458764:BRI458764 CAZ458764:CBE458764 CKV458764:CLA458764 CUR458764:CUW458764 DEN458764:DES458764 DOJ458764:DOO458764 DYF458764:DYK458764 EIB458764:EIG458764 ERX458764:ESC458764 FBT458764:FBY458764 FLP458764:FLU458764 FVL458764:FVQ458764 GFH458764:GFM458764 GPD458764:GPI458764 GYZ458764:GZE458764 HIV458764:HJA458764 HSR458764:HSW458764 ICN458764:ICS458764 IMJ458764:IMO458764 IWF458764:IWK458764 JGB458764:JGG458764 JPX458764:JQC458764 JZT458764:JZY458764 KJP458764:KJU458764 KTL458764:KTQ458764 LDH458764:LDM458764 LND458764:LNI458764 LWZ458764:LXE458764 MGV458764:MHA458764 MQR458764:MQW458764 NAN458764:NAS458764 NKJ458764:NKO458764 NUF458764:NUK458764 OEB458764:OEG458764 ONX458764:OOC458764 OXT458764:OXY458764 PHP458764:PHU458764 PRL458764:PRQ458764 QBH458764:QBM458764 QLD458764:QLI458764 QUZ458764:QVE458764 REV458764:RFA458764 ROR458764:ROW458764 RYN458764:RYS458764 SIJ458764:SIO458764 SSF458764:SSK458764 TCB458764:TCG458764 TLX458764:TMC458764 TVT458764:TVY458764 UFP458764:UFU458764 UPL458764:UPQ458764 UZH458764:UZM458764 VJD458764:VJI458764 VSZ458764:VTE458764 WCV458764:WDA458764 WMR458764:WMW458764 WWN458764:WWS458764 AF524300:AK524300 KB524300:KG524300 TX524300:UC524300 ADT524300:ADY524300 ANP524300:ANU524300 AXL524300:AXQ524300 BHH524300:BHM524300 BRD524300:BRI524300 CAZ524300:CBE524300 CKV524300:CLA524300 CUR524300:CUW524300 DEN524300:DES524300 DOJ524300:DOO524300 DYF524300:DYK524300 EIB524300:EIG524300 ERX524300:ESC524300 FBT524300:FBY524300 FLP524300:FLU524300 FVL524300:FVQ524300 GFH524300:GFM524300 GPD524300:GPI524300 GYZ524300:GZE524300 HIV524300:HJA524300 HSR524300:HSW524300 ICN524300:ICS524300 IMJ524300:IMO524300 IWF524300:IWK524300 JGB524300:JGG524300 JPX524300:JQC524300 JZT524300:JZY524300 KJP524300:KJU524300 KTL524300:KTQ524300 LDH524300:LDM524300 LND524300:LNI524300 LWZ524300:LXE524300 MGV524300:MHA524300 MQR524300:MQW524300 NAN524300:NAS524300 NKJ524300:NKO524300 NUF524300:NUK524300 OEB524300:OEG524300 ONX524300:OOC524300 OXT524300:OXY524300 PHP524300:PHU524300 PRL524300:PRQ524300 QBH524300:QBM524300 QLD524300:QLI524300 QUZ524300:QVE524300 REV524300:RFA524300 ROR524300:ROW524300 RYN524300:RYS524300 SIJ524300:SIO524300 SSF524300:SSK524300 TCB524300:TCG524300 TLX524300:TMC524300 TVT524300:TVY524300 UFP524300:UFU524300 UPL524300:UPQ524300 UZH524300:UZM524300 VJD524300:VJI524300 VSZ524300:VTE524300 WCV524300:WDA524300 WMR524300:WMW524300 WWN524300:WWS524300 AF589836:AK589836 KB589836:KG589836 TX589836:UC589836 ADT589836:ADY589836 ANP589836:ANU589836 AXL589836:AXQ589836 BHH589836:BHM589836 BRD589836:BRI589836 CAZ589836:CBE589836 CKV589836:CLA589836 CUR589836:CUW589836 DEN589836:DES589836 DOJ589836:DOO589836 DYF589836:DYK589836 EIB589836:EIG589836 ERX589836:ESC589836 FBT589836:FBY589836 FLP589836:FLU589836 FVL589836:FVQ589836 GFH589836:GFM589836 GPD589836:GPI589836 GYZ589836:GZE589836 HIV589836:HJA589836 HSR589836:HSW589836 ICN589836:ICS589836 IMJ589836:IMO589836 IWF589836:IWK589836 JGB589836:JGG589836 JPX589836:JQC589836 JZT589836:JZY589836 KJP589836:KJU589836 KTL589836:KTQ589836 LDH589836:LDM589836 LND589836:LNI589836 LWZ589836:LXE589836 MGV589836:MHA589836 MQR589836:MQW589836 NAN589836:NAS589836 NKJ589836:NKO589836 NUF589836:NUK589836 OEB589836:OEG589836 ONX589836:OOC589836 OXT589836:OXY589836 PHP589836:PHU589836 PRL589836:PRQ589836 QBH589836:QBM589836 QLD589836:QLI589836 QUZ589836:QVE589836 REV589836:RFA589836 ROR589836:ROW589836 RYN589836:RYS589836 SIJ589836:SIO589836 SSF589836:SSK589836 TCB589836:TCG589836 TLX589836:TMC589836 TVT589836:TVY589836 UFP589836:UFU589836 UPL589836:UPQ589836 UZH589836:UZM589836 VJD589836:VJI589836 VSZ589836:VTE589836 WCV589836:WDA589836 WMR589836:WMW589836 WWN589836:WWS589836 AF655372:AK655372 KB655372:KG655372 TX655372:UC655372 ADT655372:ADY655372 ANP655372:ANU655372 AXL655372:AXQ655372 BHH655372:BHM655372 BRD655372:BRI655372 CAZ655372:CBE655372 CKV655372:CLA655372 CUR655372:CUW655372 DEN655372:DES655372 DOJ655372:DOO655372 DYF655372:DYK655372 EIB655372:EIG655372 ERX655372:ESC655372 FBT655372:FBY655372 FLP655372:FLU655372 FVL655372:FVQ655372 GFH655372:GFM655372 GPD655372:GPI655372 GYZ655372:GZE655372 HIV655372:HJA655372 HSR655372:HSW655372 ICN655372:ICS655372 IMJ655372:IMO655372 IWF655372:IWK655372 JGB655372:JGG655372 JPX655372:JQC655372 JZT655372:JZY655372 KJP655372:KJU655372 KTL655372:KTQ655372 LDH655372:LDM655372 LND655372:LNI655372 LWZ655372:LXE655372 MGV655372:MHA655372 MQR655372:MQW655372 NAN655372:NAS655372 NKJ655372:NKO655372 NUF655372:NUK655372 OEB655372:OEG655372 ONX655372:OOC655372 OXT655372:OXY655372 PHP655372:PHU655372 PRL655372:PRQ655372 QBH655372:QBM655372 QLD655372:QLI655372 QUZ655372:QVE655372 REV655372:RFA655372 ROR655372:ROW655372 RYN655372:RYS655372 SIJ655372:SIO655372 SSF655372:SSK655372 TCB655372:TCG655372 TLX655372:TMC655372 TVT655372:TVY655372 UFP655372:UFU655372 UPL655372:UPQ655372 UZH655372:UZM655372 VJD655372:VJI655372 VSZ655372:VTE655372 WCV655372:WDA655372 WMR655372:WMW655372 WWN655372:WWS655372 AF720908:AK720908 KB720908:KG720908 TX720908:UC720908 ADT720908:ADY720908 ANP720908:ANU720908 AXL720908:AXQ720908 BHH720908:BHM720908 BRD720908:BRI720908 CAZ720908:CBE720908 CKV720908:CLA720908 CUR720908:CUW720908 DEN720908:DES720908 DOJ720908:DOO720908 DYF720908:DYK720908 EIB720908:EIG720908 ERX720908:ESC720908 FBT720908:FBY720908 FLP720908:FLU720908 FVL720908:FVQ720908 GFH720908:GFM720908 GPD720908:GPI720908 GYZ720908:GZE720908 HIV720908:HJA720908 HSR720908:HSW720908 ICN720908:ICS720908 IMJ720908:IMO720908 IWF720908:IWK720908 JGB720908:JGG720908 JPX720908:JQC720908 JZT720908:JZY720908 KJP720908:KJU720908 KTL720908:KTQ720908 LDH720908:LDM720908 LND720908:LNI720908 LWZ720908:LXE720908 MGV720908:MHA720908 MQR720908:MQW720908 NAN720908:NAS720908 NKJ720908:NKO720908 NUF720908:NUK720908 OEB720908:OEG720908 ONX720908:OOC720908 OXT720908:OXY720908 PHP720908:PHU720908 PRL720908:PRQ720908 QBH720908:QBM720908 QLD720908:QLI720908 QUZ720908:QVE720908 REV720908:RFA720908 ROR720908:ROW720908 RYN720908:RYS720908 SIJ720908:SIO720908 SSF720908:SSK720908 TCB720908:TCG720908 TLX720908:TMC720908 TVT720908:TVY720908 UFP720908:UFU720908 UPL720908:UPQ720908 UZH720908:UZM720908 VJD720908:VJI720908 VSZ720908:VTE720908 WCV720908:WDA720908 WMR720908:WMW720908 WWN720908:WWS720908 AF786444:AK786444 KB786444:KG786444 TX786444:UC786444 ADT786444:ADY786444 ANP786444:ANU786444 AXL786444:AXQ786444 BHH786444:BHM786444 BRD786444:BRI786444 CAZ786444:CBE786444 CKV786444:CLA786444 CUR786444:CUW786444 DEN786444:DES786444 DOJ786444:DOO786444 DYF786444:DYK786444 EIB786444:EIG786444 ERX786444:ESC786444 FBT786444:FBY786444 FLP786444:FLU786444 FVL786444:FVQ786444 GFH786444:GFM786444 GPD786444:GPI786444 GYZ786444:GZE786444 HIV786444:HJA786444 HSR786444:HSW786444 ICN786444:ICS786444 IMJ786444:IMO786444 IWF786444:IWK786444 JGB786444:JGG786444 JPX786444:JQC786444 JZT786444:JZY786444 KJP786444:KJU786444 KTL786444:KTQ786444 LDH786444:LDM786444 LND786444:LNI786444 LWZ786444:LXE786444 MGV786444:MHA786444 MQR786444:MQW786444 NAN786444:NAS786444 NKJ786444:NKO786444 NUF786444:NUK786444 OEB786444:OEG786444 ONX786444:OOC786444 OXT786444:OXY786444 PHP786444:PHU786444 PRL786444:PRQ786444 QBH786444:QBM786444 QLD786444:QLI786444 QUZ786444:QVE786444 REV786444:RFA786444 ROR786444:ROW786444 RYN786444:RYS786444 SIJ786444:SIO786444 SSF786444:SSK786444 TCB786444:TCG786444 TLX786444:TMC786444 TVT786444:TVY786444 UFP786444:UFU786444 UPL786444:UPQ786444 UZH786444:UZM786444 VJD786444:VJI786444 VSZ786444:VTE786444 WCV786444:WDA786444 WMR786444:WMW786444 WWN786444:WWS786444 AF851980:AK851980 KB851980:KG851980 TX851980:UC851980 ADT851980:ADY851980 ANP851980:ANU851980 AXL851980:AXQ851980 BHH851980:BHM851980 BRD851980:BRI851980 CAZ851980:CBE851980 CKV851980:CLA851980 CUR851980:CUW851980 DEN851980:DES851980 DOJ851980:DOO851980 DYF851980:DYK851980 EIB851980:EIG851980 ERX851980:ESC851980 FBT851980:FBY851980 FLP851980:FLU851980 FVL851980:FVQ851980 GFH851980:GFM851980 GPD851980:GPI851980 GYZ851980:GZE851980 HIV851980:HJA851980 HSR851980:HSW851980 ICN851980:ICS851980 IMJ851980:IMO851980 IWF851980:IWK851980 JGB851980:JGG851980 JPX851980:JQC851980 JZT851980:JZY851980 KJP851980:KJU851980 KTL851980:KTQ851980 LDH851980:LDM851980 LND851980:LNI851980 LWZ851980:LXE851980 MGV851980:MHA851980 MQR851980:MQW851980 NAN851980:NAS851980 NKJ851980:NKO851980 NUF851980:NUK851980 OEB851980:OEG851980 ONX851980:OOC851980 OXT851980:OXY851980 PHP851980:PHU851980 PRL851980:PRQ851980 QBH851980:QBM851980 QLD851980:QLI851980 QUZ851980:QVE851980 REV851980:RFA851980 ROR851980:ROW851980 RYN851980:RYS851980 SIJ851980:SIO851980 SSF851980:SSK851980 TCB851980:TCG851980 TLX851980:TMC851980 TVT851980:TVY851980 UFP851980:UFU851980 UPL851980:UPQ851980 UZH851980:UZM851980 VJD851980:VJI851980 VSZ851980:VTE851980 WCV851980:WDA851980 WMR851980:WMW851980 WWN851980:WWS851980 AF917516:AK917516 KB917516:KG917516 TX917516:UC917516 ADT917516:ADY917516 ANP917516:ANU917516 AXL917516:AXQ917516 BHH917516:BHM917516 BRD917516:BRI917516 CAZ917516:CBE917516 CKV917516:CLA917516 CUR917516:CUW917516 DEN917516:DES917516 DOJ917516:DOO917516 DYF917516:DYK917516 EIB917516:EIG917516 ERX917516:ESC917516 FBT917516:FBY917516 FLP917516:FLU917516 FVL917516:FVQ917516 GFH917516:GFM917516 GPD917516:GPI917516 GYZ917516:GZE917516 HIV917516:HJA917516 HSR917516:HSW917516 ICN917516:ICS917516 IMJ917516:IMO917516 IWF917516:IWK917516 JGB917516:JGG917516 JPX917516:JQC917516 JZT917516:JZY917516 KJP917516:KJU917516 KTL917516:KTQ917516 LDH917516:LDM917516 LND917516:LNI917516 LWZ917516:LXE917516 MGV917516:MHA917516 MQR917516:MQW917516 NAN917516:NAS917516 NKJ917516:NKO917516 NUF917516:NUK917516 OEB917516:OEG917516 ONX917516:OOC917516 OXT917516:OXY917516 PHP917516:PHU917516 PRL917516:PRQ917516 QBH917516:QBM917516 QLD917516:QLI917516 QUZ917516:QVE917516 REV917516:RFA917516 ROR917516:ROW917516 RYN917516:RYS917516 SIJ917516:SIO917516 SSF917516:SSK917516 TCB917516:TCG917516 TLX917516:TMC917516 TVT917516:TVY917516 UFP917516:UFU917516 UPL917516:UPQ917516 UZH917516:UZM917516 VJD917516:VJI917516 VSZ917516:VTE917516 WCV917516:WDA917516 WMR917516:WMW917516 WWN917516:WWS917516 AF983052:AK983052 KB983052:KG983052 TX983052:UC983052 ADT983052:ADY983052 ANP983052:ANU983052 AXL983052:AXQ983052 BHH983052:BHM983052 BRD983052:BRI983052 CAZ983052:CBE983052 CKV983052:CLA983052 CUR983052:CUW983052 DEN983052:DES983052 DOJ983052:DOO983052 DYF983052:DYK983052 EIB983052:EIG983052 ERX983052:ESC983052 FBT983052:FBY983052 FLP983052:FLU983052 FVL983052:FVQ983052 GFH983052:GFM983052 GPD983052:GPI983052 GYZ983052:GZE983052 HIV983052:HJA983052 HSR983052:HSW983052 ICN983052:ICS983052 IMJ983052:IMO983052 IWF983052:IWK983052 JGB983052:JGG983052 JPX983052:JQC983052 JZT983052:JZY983052 KJP983052:KJU983052 KTL983052:KTQ983052 LDH983052:LDM983052 LND983052:LNI983052 LWZ983052:LXE983052 MGV983052:MHA983052 MQR983052:MQW983052 NAN983052:NAS983052 NKJ983052:NKO983052 NUF983052:NUK983052 OEB983052:OEG983052 ONX983052:OOC983052 OXT983052:OXY983052 PHP983052:PHU983052 PRL983052:PRQ983052 QBH983052:QBM983052 QLD983052:QLI983052 QUZ983052:QVE983052 REV983052:RFA983052 ROR983052:ROW983052 RYN983052:RYS983052 SIJ983052:SIO983052 SSF983052:SSK983052 TCB983052:TCG983052 TLX983052:TMC983052 TVT983052:TVY983052 UFP983052:UFU983052 UPL983052:UPQ983052 UZH983052:UZM983052 VJD983052:VJI983052 VSZ983052:VTE983052 WCV983052:WDA983052 WMR983052:WMW983052 WWN983052:WWS983052" xr:uid="{00000000-0002-0000-2500-000002000000}">
      <formula1>"500건이하,500건초과"</formula1>
    </dataValidation>
    <dataValidation type="list" allowBlank="1" showInputMessage="1" showErrorMessage="1" errorTitle="연계기술" error="WS,DB,RFC,FTP 중 선택하세요." sqref="WWL983058:WXE983058 AD65554:AW65554 JZ65554:KS65554 TV65554:UO65554 ADR65554:AEK65554 ANN65554:AOG65554 AXJ65554:AYC65554 BHF65554:BHY65554 BRB65554:BRU65554 CAX65554:CBQ65554 CKT65554:CLM65554 CUP65554:CVI65554 DEL65554:DFE65554 DOH65554:DPA65554 DYD65554:DYW65554 EHZ65554:EIS65554 ERV65554:ESO65554 FBR65554:FCK65554 FLN65554:FMG65554 FVJ65554:FWC65554 GFF65554:GFY65554 GPB65554:GPU65554 GYX65554:GZQ65554 HIT65554:HJM65554 HSP65554:HTI65554 ICL65554:IDE65554 IMH65554:INA65554 IWD65554:IWW65554 JFZ65554:JGS65554 JPV65554:JQO65554 JZR65554:KAK65554 KJN65554:KKG65554 KTJ65554:KUC65554 LDF65554:LDY65554 LNB65554:LNU65554 LWX65554:LXQ65554 MGT65554:MHM65554 MQP65554:MRI65554 NAL65554:NBE65554 NKH65554:NLA65554 NUD65554:NUW65554 ODZ65554:OES65554 ONV65554:OOO65554 OXR65554:OYK65554 PHN65554:PIG65554 PRJ65554:PSC65554 QBF65554:QBY65554 QLB65554:QLU65554 QUX65554:QVQ65554 RET65554:RFM65554 ROP65554:RPI65554 RYL65554:RZE65554 SIH65554:SJA65554 SSD65554:SSW65554 TBZ65554:TCS65554 TLV65554:TMO65554 TVR65554:TWK65554 UFN65554:UGG65554 UPJ65554:UQC65554 UZF65554:UZY65554 VJB65554:VJU65554 VSX65554:VTQ65554 WCT65554:WDM65554 WMP65554:WNI65554 WWL65554:WXE65554 AD131090:AW131090 JZ131090:KS131090 TV131090:UO131090 ADR131090:AEK131090 ANN131090:AOG131090 AXJ131090:AYC131090 BHF131090:BHY131090 BRB131090:BRU131090 CAX131090:CBQ131090 CKT131090:CLM131090 CUP131090:CVI131090 DEL131090:DFE131090 DOH131090:DPA131090 DYD131090:DYW131090 EHZ131090:EIS131090 ERV131090:ESO131090 FBR131090:FCK131090 FLN131090:FMG131090 FVJ131090:FWC131090 GFF131090:GFY131090 GPB131090:GPU131090 GYX131090:GZQ131090 HIT131090:HJM131090 HSP131090:HTI131090 ICL131090:IDE131090 IMH131090:INA131090 IWD131090:IWW131090 JFZ131090:JGS131090 JPV131090:JQO131090 JZR131090:KAK131090 KJN131090:KKG131090 KTJ131090:KUC131090 LDF131090:LDY131090 LNB131090:LNU131090 LWX131090:LXQ131090 MGT131090:MHM131090 MQP131090:MRI131090 NAL131090:NBE131090 NKH131090:NLA131090 NUD131090:NUW131090 ODZ131090:OES131090 ONV131090:OOO131090 OXR131090:OYK131090 PHN131090:PIG131090 PRJ131090:PSC131090 QBF131090:QBY131090 QLB131090:QLU131090 QUX131090:QVQ131090 RET131090:RFM131090 ROP131090:RPI131090 RYL131090:RZE131090 SIH131090:SJA131090 SSD131090:SSW131090 TBZ131090:TCS131090 TLV131090:TMO131090 TVR131090:TWK131090 UFN131090:UGG131090 UPJ131090:UQC131090 UZF131090:UZY131090 VJB131090:VJU131090 VSX131090:VTQ131090 WCT131090:WDM131090 WMP131090:WNI131090 WWL131090:WXE131090 AD196626:AW196626 JZ196626:KS196626 TV196626:UO196626 ADR196626:AEK196626 ANN196626:AOG196626 AXJ196626:AYC196626 BHF196626:BHY196626 BRB196626:BRU196626 CAX196626:CBQ196626 CKT196626:CLM196626 CUP196626:CVI196626 DEL196626:DFE196626 DOH196626:DPA196626 DYD196626:DYW196626 EHZ196626:EIS196626 ERV196626:ESO196626 FBR196626:FCK196626 FLN196626:FMG196626 FVJ196626:FWC196626 GFF196626:GFY196626 GPB196626:GPU196626 GYX196626:GZQ196626 HIT196626:HJM196626 HSP196626:HTI196626 ICL196626:IDE196626 IMH196626:INA196626 IWD196626:IWW196626 JFZ196626:JGS196626 JPV196626:JQO196626 JZR196626:KAK196626 KJN196626:KKG196626 KTJ196626:KUC196626 LDF196626:LDY196626 LNB196626:LNU196626 LWX196626:LXQ196626 MGT196626:MHM196626 MQP196626:MRI196626 NAL196626:NBE196626 NKH196626:NLA196626 NUD196626:NUW196626 ODZ196626:OES196626 ONV196626:OOO196626 OXR196626:OYK196626 PHN196626:PIG196626 PRJ196626:PSC196626 QBF196626:QBY196626 QLB196626:QLU196626 QUX196626:QVQ196626 RET196626:RFM196626 ROP196626:RPI196626 RYL196626:RZE196626 SIH196626:SJA196626 SSD196626:SSW196626 TBZ196626:TCS196626 TLV196626:TMO196626 TVR196626:TWK196626 UFN196626:UGG196626 UPJ196626:UQC196626 UZF196626:UZY196626 VJB196626:VJU196626 VSX196626:VTQ196626 WCT196626:WDM196626 WMP196626:WNI196626 WWL196626:WXE196626 AD262162:AW262162 JZ262162:KS262162 TV262162:UO262162 ADR262162:AEK262162 ANN262162:AOG262162 AXJ262162:AYC262162 BHF262162:BHY262162 BRB262162:BRU262162 CAX262162:CBQ262162 CKT262162:CLM262162 CUP262162:CVI262162 DEL262162:DFE262162 DOH262162:DPA262162 DYD262162:DYW262162 EHZ262162:EIS262162 ERV262162:ESO262162 FBR262162:FCK262162 FLN262162:FMG262162 FVJ262162:FWC262162 GFF262162:GFY262162 GPB262162:GPU262162 GYX262162:GZQ262162 HIT262162:HJM262162 HSP262162:HTI262162 ICL262162:IDE262162 IMH262162:INA262162 IWD262162:IWW262162 JFZ262162:JGS262162 JPV262162:JQO262162 JZR262162:KAK262162 KJN262162:KKG262162 KTJ262162:KUC262162 LDF262162:LDY262162 LNB262162:LNU262162 LWX262162:LXQ262162 MGT262162:MHM262162 MQP262162:MRI262162 NAL262162:NBE262162 NKH262162:NLA262162 NUD262162:NUW262162 ODZ262162:OES262162 ONV262162:OOO262162 OXR262162:OYK262162 PHN262162:PIG262162 PRJ262162:PSC262162 QBF262162:QBY262162 QLB262162:QLU262162 QUX262162:QVQ262162 RET262162:RFM262162 ROP262162:RPI262162 RYL262162:RZE262162 SIH262162:SJA262162 SSD262162:SSW262162 TBZ262162:TCS262162 TLV262162:TMO262162 TVR262162:TWK262162 UFN262162:UGG262162 UPJ262162:UQC262162 UZF262162:UZY262162 VJB262162:VJU262162 VSX262162:VTQ262162 WCT262162:WDM262162 WMP262162:WNI262162 WWL262162:WXE262162 AD327698:AW327698 JZ327698:KS327698 TV327698:UO327698 ADR327698:AEK327698 ANN327698:AOG327698 AXJ327698:AYC327698 BHF327698:BHY327698 BRB327698:BRU327698 CAX327698:CBQ327698 CKT327698:CLM327698 CUP327698:CVI327698 DEL327698:DFE327698 DOH327698:DPA327698 DYD327698:DYW327698 EHZ327698:EIS327698 ERV327698:ESO327698 FBR327698:FCK327698 FLN327698:FMG327698 FVJ327698:FWC327698 GFF327698:GFY327698 GPB327698:GPU327698 GYX327698:GZQ327698 HIT327698:HJM327698 HSP327698:HTI327698 ICL327698:IDE327698 IMH327698:INA327698 IWD327698:IWW327698 JFZ327698:JGS327698 JPV327698:JQO327698 JZR327698:KAK327698 KJN327698:KKG327698 KTJ327698:KUC327698 LDF327698:LDY327698 LNB327698:LNU327698 LWX327698:LXQ327698 MGT327698:MHM327698 MQP327698:MRI327698 NAL327698:NBE327698 NKH327698:NLA327698 NUD327698:NUW327698 ODZ327698:OES327698 ONV327698:OOO327698 OXR327698:OYK327698 PHN327698:PIG327698 PRJ327698:PSC327698 QBF327698:QBY327698 QLB327698:QLU327698 QUX327698:QVQ327698 RET327698:RFM327698 ROP327698:RPI327698 RYL327698:RZE327698 SIH327698:SJA327698 SSD327698:SSW327698 TBZ327698:TCS327698 TLV327698:TMO327698 TVR327698:TWK327698 UFN327698:UGG327698 UPJ327698:UQC327698 UZF327698:UZY327698 VJB327698:VJU327698 VSX327698:VTQ327698 WCT327698:WDM327698 WMP327698:WNI327698 WWL327698:WXE327698 AD393234:AW393234 JZ393234:KS393234 TV393234:UO393234 ADR393234:AEK393234 ANN393234:AOG393234 AXJ393234:AYC393234 BHF393234:BHY393234 BRB393234:BRU393234 CAX393234:CBQ393234 CKT393234:CLM393234 CUP393234:CVI393234 DEL393234:DFE393234 DOH393234:DPA393234 DYD393234:DYW393234 EHZ393234:EIS393234 ERV393234:ESO393234 FBR393234:FCK393234 FLN393234:FMG393234 FVJ393234:FWC393234 GFF393234:GFY393234 GPB393234:GPU393234 GYX393234:GZQ393234 HIT393234:HJM393234 HSP393234:HTI393234 ICL393234:IDE393234 IMH393234:INA393234 IWD393234:IWW393234 JFZ393234:JGS393234 JPV393234:JQO393234 JZR393234:KAK393234 KJN393234:KKG393234 KTJ393234:KUC393234 LDF393234:LDY393234 LNB393234:LNU393234 LWX393234:LXQ393234 MGT393234:MHM393234 MQP393234:MRI393234 NAL393234:NBE393234 NKH393234:NLA393234 NUD393234:NUW393234 ODZ393234:OES393234 ONV393234:OOO393234 OXR393234:OYK393234 PHN393234:PIG393234 PRJ393234:PSC393234 QBF393234:QBY393234 QLB393234:QLU393234 QUX393234:QVQ393234 RET393234:RFM393234 ROP393234:RPI393234 RYL393234:RZE393234 SIH393234:SJA393234 SSD393234:SSW393234 TBZ393234:TCS393234 TLV393234:TMO393234 TVR393234:TWK393234 UFN393234:UGG393234 UPJ393234:UQC393234 UZF393234:UZY393234 VJB393234:VJU393234 VSX393234:VTQ393234 WCT393234:WDM393234 WMP393234:WNI393234 WWL393234:WXE393234 AD458770:AW458770 JZ458770:KS458770 TV458770:UO458770 ADR458770:AEK458770 ANN458770:AOG458770 AXJ458770:AYC458770 BHF458770:BHY458770 BRB458770:BRU458770 CAX458770:CBQ458770 CKT458770:CLM458770 CUP458770:CVI458770 DEL458770:DFE458770 DOH458770:DPA458770 DYD458770:DYW458770 EHZ458770:EIS458770 ERV458770:ESO458770 FBR458770:FCK458770 FLN458770:FMG458770 FVJ458770:FWC458770 GFF458770:GFY458770 GPB458770:GPU458770 GYX458770:GZQ458770 HIT458770:HJM458770 HSP458770:HTI458770 ICL458770:IDE458770 IMH458770:INA458770 IWD458770:IWW458770 JFZ458770:JGS458770 JPV458770:JQO458770 JZR458770:KAK458770 KJN458770:KKG458770 KTJ458770:KUC458770 LDF458770:LDY458770 LNB458770:LNU458770 LWX458770:LXQ458770 MGT458770:MHM458770 MQP458770:MRI458770 NAL458770:NBE458770 NKH458770:NLA458770 NUD458770:NUW458770 ODZ458770:OES458770 ONV458770:OOO458770 OXR458770:OYK458770 PHN458770:PIG458770 PRJ458770:PSC458770 QBF458770:QBY458770 QLB458770:QLU458770 QUX458770:QVQ458770 RET458770:RFM458770 ROP458770:RPI458770 RYL458770:RZE458770 SIH458770:SJA458770 SSD458770:SSW458770 TBZ458770:TCS458770 TLV458770:TMO458770 TVR458770:TWK458770 UFN458770:UGG458770 UPJ458770:UQC458770 UZF458770:UZY458770 VJB458770:VJU458770 VSX458770:VTQ458770 WCT458770:WDM458770 WMP458770:WNI458770 WWL458770:WXE458770 AD524306:AW524306 JZ524306:KS524306 TV524306:UO524306 ADR524306:AEK524306 ANN524306:AOG524306 AXJ524306:AYC524306 BHF524306:BHY524306 BRB524306:BRU524306 CAX524306:CBQ524306 CKT524306:CLM524306 CUP524306:CVI524306 DEL524306:DFE524306 DOH524306:DPA524306 DYD524306:DYW524306 EHZ524306:EIS524306 ERV524306:ESO524306 FBR524306:FCK524306 FLN524306:FMG524306 FVJ524306:FWC524306 GFF524306:GFY524306 GPB524306:GPU524306 GYX524306:GZQ524306 HIT524306:HJM524306 HSP524306:HTI524306 ICL524306:IDE524306 IMH524306:INA524306 IWD524306:IWW524306 JFZ524306:JGS524306 JPV524306:JQO524306 JZR524306:KAK524306 KJN524306:KKG524306 KTJ524306:KUC524306 LDF524306:LDY524306 LNB524306:LNU524306 LWX524306:LXQ524306 MGT524306:MHM524306 MQP524306:MRI524306 NAL524306:NBE524306 NKH524306:NLA524306 NUD524306:NUW524306 ODZ524306:OES524306 ONV524306:OOO524306 OXR524306:OYK524306 PHN524306:PIG524306 PRJ524306:PSC524306 QBF524306:QBY524306 QLB524306:QLU524306 QUX524306:QVQ524306 RET524306:RFM524306 ROP524306:RPI524306 RYL524306:RZE524306 SIH524306:SJA524306 SSD524306:SSW524306 TBZ524306:TCS524306 TLV524306:TMO524306 TVR524306:TWK524306 UFN524306:UGG524306 UPJ524306:UQC524306 UZF524306:UZY524306 VJB524306:VJU524306 VSX524306:VTQ524306 WCT524306:WDM524306 WMP524306:WNI524306 WWL524306:WXE524306 AD589842:AW589842 JZ589842:KS589842 TV589842:UO589842 ADR589842:AEK589842 ANN589842:AOG589842 AXJ589842:AYC589842 BHF589842:BHY589842 BRB589842:BRU589842 CAX589842:CBQ589842 CKT589842:CLM589842 CUP589842:CVI589842 DEL589842:DFE589842 DOH589842:DPA589842 DYD589842:DYW589842 EHZ589842:EIS589842 ERV589842:ESO589842 FBR589842:FCK589842 FLN589842:FMG589842 FVJ589842:FWC589842 GFF589842:GFY589842 GPB589842:GPU589842 GYX589842:GZQ589842 HIT589842:HJM589842 HSP589842:HTI589842 ICL589842:IDE589842 IMH589842:INA589842 IWD589842:IWW589842 JFZ589842:JGS589842 JPV589842:JQO589842 JZR589842:KAK589842 KJN589842:KKG589842 KTJ589842:KUC589842 LDF589842:LDY589842 LNB589842:LNU589842 LWX589842:LXQ589842 MGT589842:MHM589842 MQP589842:MRI589842 NAL589842:NBE589842 NKH589842:NLA589842 NUD589842:NUW589842 ODZ589842:OES589842 ONV589842:OOO589842 OXR589842:OYK589842 PHN589842:PIG589842 PRJ589842:PSC589842 QBF589842:QBY589842 QLB589842:QLU589842 QUX589842:QVQ589842 RET589842:RFM589842 ROP589842:RPI589842 RYL589842:RZE589842 SIH589842:SJA589842 SSD589842:SSW589842 TBZ589842:TCS589842 TLV589842:TMO589842 TVR589842:TWK589842 UFN589842:UGG589842 UPJ589842:UQC589842 UZF589842:UZY589842 VJB589842:VJU589842 VSX589842:VTQ589842 WCT589842:WDM589842 WMP589842:WNI589842 WWL589842:WXE589842 AD655378:AW655378 JZ655378:KS655378 TV655378:UO655378 ADR655378:AEK655378 ANN655378:AOG655378 AXJ655378:AYC655378 BHF655378:BHY655378 BRB655378:BRU655378 CAX655378:CBQ655378 CKT655378:CLM655378 CUP655378:CVI655378 DEL655378:DFE655378 DOH655378:DPA655378 DYD655378:DYW655378 EHZ655378:EIS655378 ERV655378:ESO655378 FBR655378:FCK655378 FLN655378:FMG655378 FVJ655378:FWC655378 GFF655378:GFY655378 GPB655378:GPU655378 GYX655378:GZQ655378 HIT655378:HJM655378 HSP655378:HTI655378 ICL655378:IDE655378 IMH655378:INA655378 IWD655378:IWW655378 JFZ655378:JGS655378 JPV655378:JQO655378 JZR655378:KAK655378 KJN655378:KKG655378 KTJ655378:KUC655378 LDF655378:LDY655378 LNB655378:LNU655378 LWX655378:LXQ655378 MGT655378:MHM655378 MQP655378:MRI655378 NAL655378:NBE655378 NKH655378:NLA655378 NUD655378:NUW655378 ODZ655378:OES655378 ONV655378:OOO655378 OXR655378:OYK655378 PHN655378:PIG655378 PRJ655378:PSC655378 QBF655378:QBY655378 QLB655378:QLU655378 QUX655378:QVQ655378 RET655378:RFM655378 ROP655378:RPI655378 RYL655378:RZE655378 SIH655378:SJA655378 SSD655378:SSW655378 TBZ655378:TCS655378 TLV655378:TMO655378 TVR655378:TWK655378 UFN655378:UGG655378 UPJ655378:UQC655378 UZF655378:UZY655378 VJB655378:VJU655378 VSX655378:VTQ655378 WCT655378:WDM655378 WMP655378:WNI655378 WWL655378:WXE655378 AD720914:AW720914 JZ720914:KS720914 TV720914:UO720914 ADR720914:AEK720914 ANN720914:AOG720914 AXJ720914:AYC720914 BHF720914:BHY720914 BRB720914:BRU720914 CAX720914:CBQ720914 CKT720914:CLM720914 CUP720914:CVI720914 DEL720914:DFE720914 DOH720914:DPA720914 DYD720914:DYW720914 EHZ720914:EIS720914 ERV720914:ESO720914 FBR720914:FCK720914 FLN720914:FMG720914 FVJ720914:FWC720914 GFF720914:GFY720914 GPB720914:GPU720914 GYX720914:GZQ720914 HIT720914:HJM720914 HSP720914:HTI720914 ICL720914:IDE720914 IMH720914:INA720914 IWD720914:IWW720914 JFZ720914:JGS720914 JPV720914:JQO720914 JZR720914:KAK720914 KJN720914:KKG720914 KTJ720914:KUC720914 LDF720914:LDY720914 LNB720914:LNU720914 LWX720914:LXQ720914 MGT720914:MHM720914 MQP720914:MRI720914 NAL720914:NBE720914 NKH720914:NLA720914 NUD720914:NUW720914 ODZ720914:OES720914 ONV720914:OOO720914 OXR720914:OYK720914 PHN720914:PIG720914 PRJ720914:PSC720914 QBF720914:QBY720914 QLB720914:QLU720914 QUX720914:QVQ720914 RET720914:RFM720914 ROP720914:RPI720914 RYL720914:RZE720914 SIH720914:SJA720914 SSD720914:SSW720914 TBZ720914:TCS720914 TLV720914:TMO720914 TVR720914:TWK720914 UFN720914:UGG720914 UPJ720914:UQC720914 UZF720914:UZY720914 VJB720914:VJU720914 VSX720914:VTQ720914 WCT720914:WDM720914 WMP720914:WNI720914 WWL720914:WXE720914 AD786450:AW786450 JZ786450:KS786450 TV786450:UO786450 ADR786450:AEK786450 ANN786450:AOG786450 AXJ786450:AYC786450 BHF786450:BHY786450 BRB786450:BRU786450 CAX786450:CBQ786450 CKT786450:CLM786450 CUP786450:CVI786450 DEL786450:DFE786450 DOH786450:DPA786450 DYD786450:DYW786450 EHZ786450:EIS786450 ERV786450:ESO786450 FBR786450:FCK786450 FLN786450:FMG786450 FVJ786450:FWC786450 GFF786450:GFY786450 GPB786450:GPU786450 GYX786450:GZQ786450 HIT786450:HJM786450 HSP786450:HTI786450 ICL786450:IDE786450 IMH786450:INA786450 IWD786450:IWW786450 JFZ786450:JGS786450 JPV786450:JQO786450 JZR786450:KAK786450 KJN786450:KKG786450 KTJ786450:KUC786450 LDF786450:LDY786450 LNB786450:LNU786450 LWX786450:LXQ786450 MGT786450:MHM786450 MQP786450:MRI786450 NAL786450:NBE786450 NKH786450:NLA786450 NUD786450:NUW786450 ODZ786450:OES786450 ONV786450:OOO786450 OXR786450:OYK786450 PHN786450:PIG786450 PRJ786450:PSC786450 QBF786450:QBY786450 QLB786450:QLU786450 QUX786450:QVQ786450 RET786450:RFM786450 ROP786450:RPI786450 RYL786450:RZE786450 SIH786450:SJA786450 SSD786450:SSW786450 TBZ786450:TCS786450 TLV786450:TMO786450 TVR786450:TWK786450 UFN786450:UGG786450 UPJ786450:UQC786450 UZF786450:UZY786450 VJB786450:VJU786450 VSX786450:VTQ786450 WCT786450:WDM786450 WMP786450:WNI786450 WWL786450:WXE786450 AD851986:AW851986 JZ851986:KS851986 TV851986:UO851986 ADR851986:AEK851986 ANN851986:AOG851986 AXJ851986:AYC851986 BHF851986:BHY851986 BRB851986:BRU851986 CAX851986:CBQ851986 CKT851986:CLM851986 CUP851986:CVI851986 DEL851986:DFE851986 DOH851986:DPA851986 DYD851986:DYW851986 EHZ851986:EIS851986 ERV851986:ESO851986 FBR851986:FCK851986 FLN851986:FMG851986 FVJ851986:FWC851986 GFF851986:GFY851986 GPB851986:GPU851986 GYX851986:GZQ851986 HIT851986:HJM851986 HSP851986:HTI851986 ICL851986:IDE851986 IMH851986:INA851986 IWD851986:IWW851986 JFZ851986:JGS851986 JPV851986:JQO851986 JZR851986:KAK851986 KJN851986:KKG851986 KTJ851986:KUC851986 LDF851986:LDY851986 LNB851986:LNU851986 LWX851986:LXQ851986 MGT851986:MHM851986 MQP851986:MRI851986 NAL851986:NBE851986 NKH851986:NLA851986 NUD851986:NUW851986 ODZ851986:OES851986 ONV851986:OOO851986 OXR851986:OYK851986 PHN851986:PIG851986 PRJ851986:PSC851986 QBF851986:QBY851986 QLB851986:QLU851986 QUX851986:QVQ851986 RET851986:RFM851986 ROP851986:RPI851986 RYL851986:RZE851986 SIH851986:SJA851986 SSD851986:SSW851986 TBZ851986:TCS851986 TLV851986:TMO851986 TVR851986:TWK851986 UFN851986:UGG851986 UPJ851986:UQC851986 UZF851986:UZY851986 VJB851986:VJU851986 VSX851986:VTQ851986 WCT851986:WDM851986 WMP851986:WNI851986 WWL851986:WXE851986 AD917522:AW917522 JZ917522:KS917522 TV917522:UO917522 ADR917522:AEK917522 ANN917522:AOG917522 AXJ917522:AYC917522 BHF917522:BHY917522 BRB917522:BRU917522 CAX917522:CBQ917522 CKT917522:CLM917522 CUP917522:CVI917522 DEL917522:DFE917522 DOH917522:DPA917522 DYD917522:DYW917522 EHZ917522:EIS917522 ERV917522:ESO917522 FBR917522:FCK917522 FLN917522:FMG917522 FVJ917522:FWC917522 GFF917522:GFY917522 GPB917522:GPU917522 GYX917522:GZQ917522 HIT917522:HJM917522 HSP917522:HTI917522 ICL917522:IDE917522 IMH917522:INA917522 IWD917522:IWW917522 JFZ917522:JGS917522 JPV917522:JQO917522 JZR917522:KAK917522 KJN917522:KKG917522 KTJ917522:KUC917522 LDF917522:LDY917522 LNB917522:LNU917522 LWX917522:LXQ917522 MGT917522:MHM917522 MQP917522:MRI917522 NAL917522:NBE917522 NKH917522:NLA917522 NUD917522:NUW917522 ODZ917522:OES917522 ONV917522:OOO917522 OXR917522:OYK917522 PHN917522:PIG917522 PRJ917522:PSC917522 QBF917522:QBY917522 QLB917522:QLU917522 QUX917522:QVQ917522 RET917522:RFM917522 ROP917522:RPI917522 RYL917522:RZE917522 SIH917522:SJA917522 SSD917522:SSW917522 TBZ917522:TCS917522 TLV917522:TMO917522 TVR917522:TWK917522 UFN917522:UGG917522 UPJ917522:UQC917522 UZF917522:UZY917522 VJB917522:VJU917522 VSX917522:VTQ917522 WCT917522:WDM917522 WMP917522:WNI917522 WWL917522:WXE917522 AD983058:AW983058 JZ983058:KS983058 TV983058:UO983058 ADR983058:AEK983058 ANN983058:AOG983058 AXJ983058:AYC983058 BHF983058:BHY983058 BRB983058:BRU983058 CAX983058:CBQ983058 CKT983058:CLM983058 CUP983058:CVI983058 DEL983058:DFE983058 DOH983058:DPA983058 DYD983058:DYW983058 EHZ983058:EIS983058 ERV983058:ESO983058 FBR983058:FCK983058 FLN983058:FMG983058 FVJ983058:FWC983058 GFF983058:GFY983058 GPB983058:GPU983058 GYX983058:GZQ983058 HIT983058:HJM983058 HSP983058:HTI983058 ICL983058:IDE983058 IMH983058:INA983058 IWD983058:IWW983058 JFZ983058:JGS983058 JPV983058:JQO983058 JZR983058:KAK983058 KJN983058:KKG983058 KTJ983058:KUC983058 LDF983058:LDY983058 LNB983058:LNU983058 LWX983058:LXQ983058 MGT983058:MHM983058 MQP983058:MRI983058 NAL983058:NBE983058 NKH983058:NLA983058 NUD983058:NUW983058 ODZ983058:OES983058 ONV983058:OOO983058 OXR983058:OYK983058 PHN983058:PIG983058 PRJ983058:PSC983058 QBF983058:QBY983058 QLB983058:QLU983058 QUX983058:QVQ983058 RET983058:RFM983058 ROP983058:RPI983058 RYL983058:RZE983058 SIH983058:SJA983058 SSD983058:SSW983058 TBZ983058:TCS983058 TLV983058:TMO983058 TVR983058:TWK983058 UFN983058:UGG983058 UPJ983058:UQC983058 UZF983058:UZY983058 VJB983058:VJU983058 VSX983058:VTQ983058 WCT983058:WDM983058 WMP983058:WNI983058 JZ23:KS23 TV23:UO23 ADR23:AEK23 ANN23:AOG23 AXJ23:AYC23 BHF23:BHY23 BRB23:BRU23 CAX23:CBQ23 CKT23:CLM23 CUP23:CVI23 DEL23:DFE23 DOH23:DPA23 DYD23:DYW23 EHZ23:EIS23 ERV23:ESO23 FBR23:FCK23 FLN23:FMG23 FVJ23:FWC23 GFF23:GFY23 GPB23:GPU23 GYX23:GZQ23 HIT23:HJM23 HSP23:HTI23 ICL23:IDE23 IMH23:INA23 IWD23:IWW23 JFZ23:JGS23 JPV23:JQO23 JZR23:KAK23 KJN23:KKG23 KTJ23:KUC23 LDF23:LDY23 LNB23:LNU23 LWX23:LXQ23 MGT23:MHM23 MQP23:MRI23 NAL23:NBE23 NKH23:NLA23 NUD23:NUW23 ODZ23:OES23 ONV23:OOO23 OXR23:OYK23 PHN23:PIG23 PRJ23:PSC23 QBF23:QBY23 QLB23:QLU23 QUX23:QVQ23 RET23:RFM23 ROP23:RPI23 RYL23:RZE23 SIH23:SJA23 SSD23:SSW23 TBZ23:TCS23 TLV23:TMO23 TVR23:TWK23 UFN23:UGG23 UPJ23:UQC23 UZF23:UZY23 VJB23:VJU23 VSX23:VTQ23 WCT23:WDM23 WMP23:WNI23 WWL23:WXE23" xr:uid="{00000000-0002-0000-2500-000003000000}">
      <formula1>"DB,RFC,FTP"</formula1>
    </dataValidation>
    <dataValidation type="list" allowBlank="1" showInputMessage="1" showErrorMessage="1" errorTitle="연계기술" error="WS,API,DB,RFC,FTP 중 선택하세요." sqref="WVN983058:WWG983058 F65554:Y65554 JB65554:JU65554 SX65554:TQ65554 ACT65554:ADM65554 AMP65554:ANI65554 AWL65554:AXE65554 BGH65554:BHA65554 BQD65554:BQW65554 BZZ65554:CAS65554 CJV65554:CKO65554 CTR65554:CUK65554 DDN65554:DEG65554 DNJ65554:DOC65554 DXF65554:DXY65554 EHB65554:EHU65554 EQX65554:ERQ65554 FAT65554:FBM65554 FKP65554:FLI65554 FUL65554:FVE65554 GEH65554:GFA65554 GOD65554:GOW65554 GXZ65554:GYS65554 HHV65554:HIO65554 HRR65554:HSK65554 IBN65554:ICG65554 ILJ65554:IMC65554 IVF65554:IVY65554 JFB65554:JFU65554 JOX65554:JPQ65554 JYT65554:JZM65554 KIP65554:KJI65554 KSL65554:KTE65554 LCH65554:LDA65554 LMD65554:LMW65554 LVZ65554:LWS65554 MFV65554:MGO65554 MPR65554:MQK65554 MZN65554:NAG65554 NJJ65554:NKC65554 NTF65554:NTY65554 ODB65554:ODU65554 OMX65554:ONQ65554 OWT65554:OXM65554 PGP65554:PHI65554 PQL65554:PRE65554 QAH65554:QBA65554 QKD65554:QKW65554 QTZ65554:QUS65554 RDV65554:REO65554 RNR65554:ROK65554 RXN65554:RYG65554 SHJ65554:SIC65554 SRF65554:SRY65554 TBB65554:TBU65554 TKX65554:TLQ65554 TUT65554:TVM65554 UEP65554:UFI65554 UOL65554:UPE65554 UYH65554:UZA65554 VID65554:VIW65554 VRZ65554:VSS65554 WBV65554:WCO65554 WLR65554:WMK65554 WVN65554:WWG65554 F131090:Y131090 JB131090:JU131090 SX131090:TQ131090 ACT131090:ADM131090 AMP131090:ANI131090 AWL131090:AXE131090 BGH131090:BHA131090 BQD131090:BQW131090 BZZ131090:CAS131090 CJV131090:CKO131090 CTR131090:CUK131090 DDN131090:DEG131090 DNJ131090:DOC131090 DXF131090:DXY131090 EHB131090:EHU131090 EQX131090:ERQ131090 FAT131090:FBM131090 FKP131090:FLI131090 FUL131090:FVE131090 GEH131090:GFA131090 GOD131090:GOW131090 GXZ131090:GYS131090 HHV131090:HIO131090 HRR131090:HSK131090 IBN131090:ICG131090 ILJ131090:IMC131090 IVF131090:IVY131090 JFB131090:JFU131090 JOX131090:JPQ131090 JYT131090:JZM131090 KIP131090:KJI131090 KSL131090:KTE131090 LCH131090:LDA131090 LMD131090:LMW131090 LVZ131090:LWS131090 MFV131090:MGO131090 MPR131090:MQK131090 MZN131090:NAG131090 NJJ131090:NKC131090 NTF131090:NTY131090 ODB131090:ODU131090 OMX131090:ONQ131090 OWT131090:OXM131090 PGP131090:PHI131090 PQL131090:PRE131090 QAH131090:QBA131090 QKD131090:QKW131090 QTZ131090:QUS131090 RDV131090:REO131090 RNR131090:ROK131090 RXN131090:RYG131090 SHJ131090:SIC131090 SRF131090:SRY131090 TBB131090:TBU131090 TKX131090:TLQ131090 TUT131090:TVM131090 UEP131090:UFI131090 UOL131090:UPE131090 UYH131090:UZA131090 VID131090:VIW131090 VRZ131090:VSS131090 WBV131090:WCO131090 WLR131090:WMK131090 WVN131090:WWG131090 F196626:Y196626 JB196626:JU196626 SX196626:TQ196626 ACT196626:ADM196626 AMP196626:ANI196626 AWL196626:AXE196626 BGH196626:BHA196626 BQD196626:BQW196626 BZZ196626:CAS196626 CJV196626:CKO196626 CTR196626:CUK196626 DDN196626:DEG196626 DNJ196626:DOC196626 DXF196626:DXY196626 EHB196626:EHU196626 EQX196626:ERQ196626 FAT196626:FBM196626 FKP196626:FLI196626 FUL196626:FVE196626 GEH196626:GFA196626 GOD196626:GOW196626 GXZ196626:GYS196626 HHV196626:HIO196626 HRR196626:HSK196626 IBN196626:ICG196626 ILJ196626:IMC196626 IVF196626:IVY196626 JFB196626:JFU196626 JOX196626:JPQ196626 JYT196626:JZM196626 KIP196626:KJI196626 KSL196626:KTE196626 LCH196626:LDA196626 LMD196626:LMW196626 LVZ196626:LWS196626 MFV196626:MGO196626 MPR196626:MQK196626 MZN196626:NAG196626 NJJ196626:NKC196626 NTF196626:NTY196626 ODB196626:ODU196626 OMX196626:ONQ196626 OWT196626:OXM196626 PGP196626:PHI196626 PQL196626:PRE196626 QAH196626:QBA196626 QKD196626:QKW196626 QTZ196626:QUS196626 RDV196626:REO196626 RNR196626:ROK196626 RXN196626:RYG196626 SHJ196626:SIC196626 SRF196626:SRY196626 TBB196626:TBU196626 TKX196626:TLQ196626 TUT196626:TVM196626 UEP196626:UFI196626 UOL196626:UPE196626 UYH196626:UZA196626 VID196626:VIW196626 VRZ196626:VSS196626 WBV196626:WCO196626 WLR196626:WMK196626 WVN196626:WWG196626 F262162:Y262162 JB262162:JU262162 SX262162:TQ262162 ACT262162:ADM262162 AMP262162:ANI262162 AWL262162:AXE262162 BGH262162:BHA262162 BQD262162:BQW262162 BZZ262162:CAS262162 CJV262162:CKO262162 CTR262162:CUK262162 DDN262162:DEG262162 DNJ262162:DOC262162 DXF262162:DXY262162 EHB262162:EHU262162 EQX262162:ERQ262162 FAT262162:FBM262162 FKP262162:FLI262162 FUL262162:FVE262162 GEH262162:GFA262162 GOD262162:GOW262162 GXZ262162:GYS262162 HHV262162:HIO262162 HRR262162:HSK262162 IBN262162:ICG262162 ILJ262162:IMC262162 IVF262162:IVY262162 JFB262162:JFU262162 JOX262162:JPQ262162 JYT262162:JZM262162 KIP262162:KJI262162 KSL262162:KTE262162 LCH262162:LDA262162 LMD262162:LMW262162 LVZ262162:LWS262162 MFV262162:MGO262162 MPR262162:MQK262162 MZN262162:NAG262162 NJJ262162:NKC262162 NTF262162:NTY262162 ODB262162:ODU262162 OMX262162:ONQ262162 OWT262162:OXM262162 PGP262162:PHI262162 PQL262162:PRE262162 QAH262162:QBA262162 QKD262162:QKW262162 QTZ262162:QUS262162 RDV262162:REO262162 RNR262162:ROK262162 RXN262162:RYG262162 SHJ262162:SIC262162 SRF262162:SRY262162 TBB262162:TBU262162 TKX262162:TLQ262162 TUT262162:TVM262162 UEP262162:UFI262162 UOL262162:UPE262162 UYH262162:UZA262162 VID262162:VIW262162 VRZ262162:VSS262162 WBV262162:WCO262162 WLR262162:WMK262162 WVN262162:WWG262162 F327698:Y327698 JB327698:JU327698 SX327698:TQ327698 ACT327698:ADM327698 AMP327698:ANI327698 AWL327698:AXE327698 BGH327698:BHA327698 BQD327698:BQW327698 BZZ327698:CAS327698 CJV327698:CKO327698 CTR327698:CUK327698 DDN327698:DEG327698 DNJ327698:DOC327698 DXF327698:DXY327698 EHB327698:EHU327698 EQX327698:ERQ327698 FAT327698:FBM327698 FKP327698:FLI327698 FUL327698:FVE327698 GEH327698:GFA327698 GOD327698:GOW327698 GXZ327698:GYS327698 HHV327698:HIO327698 HRR327698:HSK327698 IBN327698:ICG327698 ILJ327698:IMC327698 IVF327698:IVY327698 JFB327698:JFU327698 JOX327698:JPQ327698 JYT327698:JZM327698 KIP327698:KJI327698 KSL327698:KTE327698 LCH327698:LDA327698 LMD327698:LMW327698 LVZ327698:LWS327698 MFV327698:MGO327698 MPR327698:MQK327698 MZN327698:NAG327698 NJJ327698:NKC327698 NTF327698:NTY327698 ODB327698:ODU327698 OMX327698:ONQ327698 OWT327698:OXM327698 PGP327698:PHI327698 PQL327698:PRE327698 QAH327698:QBA327698 QKD327698:QKW327698 QTZ327698:QUS327698 RDV327698:REO327698 RNR327698:ROK327698 RXN327698:RYG327698 SHJ327698:SIC327698 SRF327698:SRY327698 TBB327698:TBU327698 TKX327698:TLQ327698 TUT327698:TVM327698 UEP327698:UFI327698 UOL327698:UPE327698 UYH327698:UZA327698 VID327698:VIW327698 VRZ327698:VSS327698 WBV327698:WCO327698 WLR327698:WMK327698 WVN327698:WWG327698 F393234:Y393234 JB393234:JU393234 SX393234:TQ393234 ACT393234:ADM393234 AMP393234:ANI393234 AWL393234:AXE393234 BGH393234:BHA393234 BQD393234:BQW393234 BZZ393234:CAS393234 CJV393234:CKO393234 CTR393234:CUK393234 DDN393234:DEG393234 DNJ393234:DOC393234 DXF393234:DXY393234 EHB393234:EHU393234 EQX393234:ERQ393234 FAT393234:FBM393234 FKP393234:FLI393234 FUL393234:FVE393234 GEH393234:GFA393234 GOD393234:GOW393234 GXZ393234:GYS393234 HHV393234:HIO393234 HRR393234:HSK393234 IBN393234:ICG393234 ILJ393234:IMC393234 IVF393234:IVY393234 JFB393234:JFU393234 JOX393234:JPQ393234 JYT393234:JZM393234 KIP393234:KJI393234 KSL393234:KTE393234 LCH393234:LDA393234 LMD393234:LMW393234 LVZ393234:LWS393234 MFV393234:MGO393234 MPR393234:MQK393234 MZN393234:NAG393234 NJJ393234:NKC393234 NTF393234:NTY393234 ODB393234:ODU393234 OMX393234:ONQ393234 OWT393234:OXM393234 PGP393234:PHI393234 PQL393234:PRE393234 QAH393234:QBA393234 QKD393234:QKW393234 QTZ393234:QUS393234 RDV393234:REO393234 RNR393234:ROK393234 RXN393234:RYG393234 SHJ393234:SIC393234 SRF393234:SRY393234 TBB393234:TBU393234 TKX393234:TLQ393234 TUT393234:TVM393234 UEP393234:UFI393234 UOL393234:UPE393234 UYH393234:UZA393234 VID393234:VIW393234 VRZ393234:VSS393234 WBV393234:WCO393234 WLR393234:WMK393234 WVN393234:WWG393234 F458770:Y458770 JB458770:JU458770 SX458770:TQ458770 ACT458770:ADM458770 AMP458770:ANI458770 AWL458770:AXE458770 BGH458770:BHA458770 BQD458770:BQW458770 BZZ458770:CAS458770 CJV458770:CKO458770 CTR458770:CUK458770 DDN458770:DEG458770 DNJ458770:DOC458770 DXF458770:DXY458770 EHB458770:EHU458770 EQX458770:ERQ458770 FAT458770:FBM458770 FKP458770:FLI458770 FUL458770:FVE458770 GEH458770:GFA458770 GOD458770:GOW458770 GXZ458770:GYS458770 HHV458770:HIO458770 HRR458770:HSK458770 IBN458770:ICG458770 ILJ458770:IMC458770 IVF458770:IVY458770 JFB458770:JFU458770 JOX458770:JPQ458770 JYT458770:JZM458770 KIP458770:KJI458770 KSL458770:KTE458770 LCH458770:LDA458770 LMD458770:LMW458770 LVZ458770:LWS458770 MFV458770:MGO458770 MPR458770:MQK458770 MZN458770:NAG458770 NJJ458770:NKC458770 NTF458770:NTY458770 ODB458770:ODU458770 OMX458770:ONQ458770 OWT458770:OXM458770 PGP458770:PHI458770 PQL458770:PRE458770 QAH458770:QBA458770 QKD458770:QKW458770 QTZ458770:QUS458770 RDV458770:REO458770 RNR458770:ROK458770 RXN458770:RYG458770 SHJ458770:SIC458770 SRF458770:SRY458770 TBB458770:TBU458770 TKX458770:TLQ458770 TUT458770:TVM458770 UEP458770:UFI458770 UOL458770:UPE458770 UYH458770:UZA458770 VID458770:VIW458770 VRZ458770:VSS458770 WBV458770:WCO458770 WLR458770:WMK458770 WVN458770:WWG458770 F524306:Y524306 JB524306:JU524306 SX524306:TQ524306 ACT524306:ADM524306 AMP524306:ANI524306 AWL524306:AXE524306 BGH524306:BHA524306 BQD524306:BQW524306 BZZ524306:CAS524306 CJV524306:CKO524306 CTR524306:CUK524306 DDN524306:DEG524306 DNJ524306:DOC524306 DXF524306:DXY524306 EHB524306:EHU524306 EQX524306:ERQ524306 FAT524306:FBM524306 FKP524306:FLI524306 FUL524306:FVE524306 GEH524306:GFA524306 GOD524306:GOW524306 GXZ524306:GYS524306 HHV524306:HIO524306 HRR524306:HSK524306 IBN524306:ICG524306 ILJ524306:IMC524306 IVF524306:IVY524306 JFB524306:JFU524306 JOX524306:JPQ524306 JYT524306:JZM524306 KIP524306:KJI524306 KSL524306:KTE524306 LCH524306:LDA524306 LMD524306:LMW524306 LVZ524306:LWS524306 MFV524306:MGO524306 MPR524306:MQK524306 MZN524306:NAG524306 NJJ524306:NKC524306 NTF524306:NTY524306 ODB524306:ODU524306 OMX524306:ONQ524306 OWT524306:OXM524306 PGP524306:PHI524306 PQL524306:PRE524306 QAH524306:QBA524306 QKD524306:QKW524306 QTZ524306:QUS524306 RDV524306:REO524306 RNR524306:ROK524306 RXN524306:RYG524306 SHJ524306:SIC524306 SRF524306:SRY524306 TBB524306:TBU524306 TKX524306:TLQ524306 TUT524306:TVM524306 UEP524306:UFI524306 UOL524306:UPE524306 UYH524306:UZA524306 VID524306:VIW524306 VRZ524306:VSS524306 WBV524306:WCO524306 WLR524306:WMK524306 WVN524306:WWG524306 F589842:Y589842 JB589842:JU589842 SX589842:TQ589842 ACT589842:ADM589842 AMP589842:ANI589842 AWL589842:AXE589842 BGH589842:BHA589842 BQD589842:BQW589842 BZZ589842:CAS589842 CJV589842:CKO589842 CTR589842:CUK589842 DDN589842:DEG589842 DNJ589842:DOC589842 DXF589842:DXY589842 EHB589842:EHU589842 EQX589842:ERQ589842 FAT589842:FBM589842 FKP589842:FLI589842 FUL589842:FVE589842 GEH589842:GFA589842 GOD589842:GOW589842 GXZ589842:GYS589842 HHV589842:HIO589842 HRR589842:HSK589842 IBN589842:ICG589842 ILJ589842:IMC589842 IVF589842:IVY589842 JFB589842:JFU589842 JOX589842:JPQ589842 JYT589842:JZM589842 KIP589842:KJI589842 KSL589842:KTE589842 LCH589842:LDA589842 LMD589842:LMW589842 LVZ589842:LWS589842 MFV589842:MGO589842 MPR589842:MQK589842 MZN589842:NAG589842 NJJ589842:NKC589842 NTF589842:NTY589842 ODB589842:ODU589842 OMX589842:ONQ589842 OWT589842:OXM589842 PGP589842:PHI589842 PQL589842:PRE589842 QAH589842:QBA589842 QKD589842:QKW589842 QTZ589842:QUS589842 RDV589842:REO589842 RNR589842:ROK589842 RXN589842:RYG589842 SHJ589842:SIC589842 SRF589842:SRY589842 TBB589842:TBU589842 TKX589842:TLQ589842 TUT589842:TVM589842 UEP589842:UFI589842 UOL589842:UPE589842 UYH589842:UZA589842 VID589842:VIW589842 VRZ589842:VSS589842 WBV589842:WCO589842 WLR589842:WMK589842 WVN589842:WWG589842 F655378:Y655378 JB655378:JU655378 SX655378:TQ655378 ACT655378:ADM655378 AMP655378:ANI655378 AWL655378:AXE655378 BGH655378:BHA655378 BQD655378:BQW655378 BZZ655378:CAS655378 CJV655378:CKO655378 CTR655378:CUK655378 DDN655378:DEG655378 DNJ655378:DOC655378 DXF655378:DXY655378 EHB655378:EHU655378 EQX655378:ERQ655378 FAT655378:FBM655378 FKP655378:FLI655378 FUL655378:FVE655378 GEH655378:GFA655378 GOD655378:GOW655378 GXZ655378:GYS655378 HHV655378:HIO655378 HRR655378:HSK655378 IBN655378:ICG655378 ILJ655378:IMC655378 IVF655378:IVY655378 JFB655378:JFU655378 JOX655378:JPQ655378 JYT655378:JZM655378 KIP655378:KJI655378 KSL655378:KTE655378 LCH655378:LDA655378 LMD655378:LMW655378 LVZ655378:LWS655378 MFV655378:MGO655378 MPR655378:MQK655378 MZN655378:NAG655378 NJJ655378:NKC655378 NTF655378:NTY655378 ODB655378:ODU655378 OMX655378:ONQ655378 OWT655378:OXM655378 PGP655378:PHI655378 PQL655378:PRE655378 QAH655378:QBA655378 QKD655378:QKW655378 QTZ655378:QUS655378 RDV655378:REO655378 RNR655378:ROK655378 RXN655378:RYG655378 SHJ655378:SIC655378 SRF655378:SRY655378 TBB655378:TBU655378 TKX655378:TLQ655378 TUT655378:TVM655378 UEP655378:UFI655378 UOL655378:UPE655378 UYH655378:UZA655378 VID655378:VIW655378 VRZ655378:VSS655378 WBV655378:WCO655378 WLR655378:WMK655378 WVN655378:WWG655378 F720914:Y720914 JB720914:JU720914 SX720914:TQ720914 ACT720914:ADM720914 AMP720914:ANI720914 AWL720914:AXE720914 BGH720914:BHA720914 BQD720914:BQW720914 BZZ720914:CAS720914 CJV720914:CKO720914 CTR720914:CUK720914 DDN720914:DEG720914 DNJ720914:DOC720914 DXF720914:DXY720914 EHB720914:EHU720914 EQX720914:ERQ720914 FAT720914:FBM720914 FKP720914:FLI720914 FUL720914:FVE720914 GEH720914:GFA720914 GOD720914:GOW720914 GXZ720914:GYS720914 HHV720914:HIO720914 HRR720914:HSK720914 IBN720914:ICG720914 ILJ720914:IMC720914 IVF720914:IVY720914 JFB720914:JFU720914 JOX720914:JPQ720914 JYT720914:JZM720914 KIP720914:KJI720914 KSL720914:KTE720914 LCH720914:LDA720914 LMD720914:LMW720914 LVZ720914:LWS720914 MFV720914:MGO720914 MPR720914:MQK720914 MZN720914:NAG720914 NJJ720914:NKC720914 NTF720914:NTY720914 ODB720914:ODU720914 OMX720914:ONQ720914 OWT720914:OXM720914 PGP720914:PHI720914 PQL720914:PRE720914 QAH720914:QBA720914 QKD720914:QKW720914 QTZ720914:QUS720914 RDV720914:REO720914 RNR720914:ROK720914 RXN720914:RYG720914 SHJ720914:SIC720914 SRF720914:SRY720914 TBB720914:TBU720914 TKX720914:TLQ720914 TUT720914:TVM720914 UEP720914:UFI720914 UOL720914:UPE720914 UYH720914:UZA720914 VID720914:VIW720914 VRZ720914:VSS720914 WBV720914:WCO720914 WLR720914:WMK720914 WVN720914:WWG720914 F786450:Y786450 JB786450:JU786450 SX786450:TQ786450 ACT786450:ADM786450 AMP786450:ANI786450 AWL786450:AXE786450 BGH786450:BHA786450 BQD786450:BQW786450 BZZ786450:CAS786450 CJV786450:CKO786450 CTR786450:CUK786450 DDN786450:DEG786450 DNJ786450:DOC786450 DXF786450:DXY786450 EHB786450:EHU786450 EQX786450:ERQ786450 FAT786450:FBM786450 FKP786450:FLI786450 FUL786450:FVE786450 GEH786450:GFA786450 GOD786450:GOW786450 GXZ786450:GYS786450 HHV786450:HIO786450 HRR786450:HSK786450 IBN786450:ICG786450 ILJ786450:IMC786450 IVF786450:IVY786450 JFB786450:JFU786450 JOX786450:JPQ786450 JYT786450:JZM786450 KIP786450:KJI786450 KSL786450:KTE786450 LCH786450:LDA786450 LMD786450:LMW786450 LVZ786450:LWS786450 MFV786450:MGO786450 MPR786450:MQK786450 MZN786450:NAG786450 NJJ786450:NKC786450 NTF786450:NTY786450 ODB786450:ODU786450 OMX786450:ONQ786450 OWT786450:OXM786450 PGP786450:PHI786450 PQL786450:PRE786450 QAH786450:QBA786450 QKD786450:QKW786450 QTZ786450:QUS786450 RDV786450:REO786450 RNR786450:ROK786450 RXN786450:RYG786450 SHJ786450:SIC786450 SRF786450:SRY786450 TBB786450:TBU786450 TKX786450:TLQ786450 TUT786450:TVM786450 UEP786450:UFI786450 UOL786450:UPE786450 UYH786450:UZA786450 VID786450:VIW786450 VRZ786450:VSS786450 WBV786450:WCO786450 WLR786450:WMK786450 WVN786450:WWG786450 F851986:Y851986 JB851986:JU851986 SX851986:TQ851986 ACT851986:ADM851986 AMP851986:ANI851986 AWL851986:AXE851986 BGH851986:BHA851986 BQD851986:BQW851986 BZZ851986:CAS851986 CJV851986:CKO851986 CTR851986:CUK851986 DDN851986:DEG851986 DNJ851986:DOC851986 DXF851986:DXY851986 EHB851986:EHU851986 EQX851986:ERQ851986 FAT851986:FBM851986 FKP851986:FLI851986 FUL851986:FVE851986 GEH851986:GFA851986 GOD851986:GOW851986 GXZ851986:GYS851986 HHV851986:HIO851986 HRR851986:HSK851986 IBN851986:ICG851986 ILJ851986:IMC851986 IVF851986:IVY851986 JFB851986:JFU851986 JOX851986:JPQ851986 JYT851986:JZM851986 KIP851986:KJI851986 KSL851986:KTE851986 LCH851986:LDA851986 LMD851986:LMW851986 LVZ851986:LWS851986 MFV851986:MGO851986 MPR851986:MQK851986 MZN851986:NAG851986 NJJ851986:NKC851986 NTF851986:NTY851986 ODB851986:ODU851986 OMX851986:ONQ851986 OWT851986:OXM851986 PGP851986:PHI851986 PQL851986:PRE851986 QAH851986:QBA851986 QKD851986:QKW851986 QTZ851986:QUS851986 RDV851986:REO851986 RNR851986:ROK851986 RXN851986:RYG851986 SHJ851986:SIC851986 SRF851986:SRY851986 TBB851986:TBU851986 TKX851986:TLQ851986 TUT851986:TVM851986 UEP851986:UFI851986 UOL851986:UPE851986 UYH851986:UZA851986 VID851986:VIW851986 VRZ851986:VSS851986 WBV851986:WCO851986 WLR851986:WMK851986 WVN851986:WWG851986 F917522:Y917522 JB917522:JU917522 SX917522:TQ917522 ACT917522:ADM917522 AMP917522:ANI917522 AWL917522:AXE917522 BGH917522:BHA917522 BQD917522:BQW917522 BZZ917522:CAS917522 CJV917522:CKO917522 CTR917522:CUK917522 DDN917522:DEG917522 DNJ917522:DOC917522 DXF917522:DXY917522 EHB917522:EHU917522 EQX917522:ERQ917522 FAT917522:FBM917522 FKP917522:FLI917522 FUL917522:FVE917522 GEH917522:GFA917522 GOD917522:GOW917522 GXZ917522:GYS917522 HHV917522:HIO917522 HRR917522:HSK917522 IBN917522:ICG917522 ILJ917522:IMC917522 IVF917522:IVY917522 JFB917522:JFU917522 JOX917522:JPQ917522 JYT917522:JZM917522 KIP917522:KJI917522 KSL917522:KTE917522 LCH917522:LDA917522 LMD917522:LMW917522 LVZ917522:LWS917522 MFV917522:MGO917522 MPR917522:MQK917522 MZN917522:NAG917522 NJJ917522:NKC917522 NTF917522:NTY917522 ODB917522:ODU917522 OMX917522:ONQ917522 OWT917522:OXM917522 PGP917522:PHI917522 PQL917522:PRE917522 QAH917522:QBA917522 QKD917522:QKW917522 QTZ917522:QUS917522 RDV917522:REO917522 RNR917522:ROK917522 RXN917522:RYG917522 SHJ917522:SIC917522 SRF917522:SRY917522 TBB917522:TBU917522 TKX917522:TLQ917522 TUT917522:TVM917522 UEP917522:UFI917522 UOL917522:UPE917522 UYH917522:UZA917522 VID917522:VIW917522 VRZ917522:VSS917522 WBV917522:WCO917522 WLR917522:WMK917522 WVN917522:WWG917522 F983058:Y983058 JB983058:JU983058 SX983058:TQ983058 ACT983058:ADM983058 AMP983058:ANI983058 AWL983058:AXE983058 BGH983058:BHA983058 BQD983058:BQW983058 BZZ983058:CAS983058 CJV983058:CKO983058 CTR983058:CUK983058 DDN983058:DEG983058 DNJ983058:DOC983058 DXF983058:DXY983058 EHB983058:EHU983058 EQX983058:ERQ983058 FAT983058:FBM983058 FKP983058:FLI983058 FUL983058:FVE983058 GEH983058:GFA983058 GOD983058:GOW983058 GXZ983058:GYS983058 HHV983058:HIO983058 HRR983058:HSK983058 IBN983058:ICG983058 ILJ983058:IMC983058 IVF983058:IVY983058 JFB983058:JFU983058 JOX983058:JPQ983058 JYT983058:JZM983058 KIP983058:KJI983058 KSL983058:KTE983058 LCH983058:LDA983058 LMD983058:LMW983058 LVZ983058:LWS983058 MFV983058:MGO983058 MPR983058:MQK983058 MZN983058:NAG983058 NJJ983058:NKC983058 NTF983058:NTY983058 ODB983058:ODU983058 OMX983058:ONQ983058 OWT983058:OXM983058 PGP983058:PHI983058 PQL983058:PRE983058 QAH983058:QBA983058 QKD983058:QKW983058 QTZ983058:QUS983058 RDV983058:REO983058 RNR983058:ROK983058 RXN983058:RYG983058 SHJ983058:SIC983058 SRF983058:SRY983058 TBB983058:TBU983058 TKX983058:TLQ983058 TUT983058:TVM983058 UEP983058:UFI983058 UOL983058:UPE983058 UYH983058:UZA983058 VID983058:VIW983058 VRZ983058:VSS983058 WBV983058:WCO983058 WLR983058:WMK983058 JB23:JU23 SX23:TQ23 ACT23:ADM23 AMP23:ANI23 AWL23:AXE23 BGH23:BHA23 BQD23:BQW23 BZZ23:CAS23 CJV23:CKO23 CTR23:CUK23 DDN23:DEG23 DNJ23:DOC23 DXF23:DXY23 EHB23:EHU23 EQX23:ERQ23 FAT23:FBM23 FKP23:FLI23 FUL23:FVE23 GEH23:GFA23 GOD23:GOW23 GXZ23:GYS23 HHV23:HIO23 HRR23:HSK23 IBN23:ICG23 ILJ23:IMC23 IVF23:IVY23 JFB23:JFU23 JOX23:JPQ23 JYT23:JZM23 KIP23:KJI23 KSL23:KTE23 LCH23:LDA23 LMD23:LMW23 LVZ23:LWS23 MFV23:MGO23 MPR23:MQK23 MZN23:NAG23 NJJ23:NKC23 NTF23:NTY23 ODB23:ODU23 OMX23:ONQ23 OWT23:OXM23 PGP23:PHI23 PQL23:PRE23 QAH23:QBA23 QKD23:QKW23 QTZ23:QUS23 RDV23:REO23 RNR23:ROK23 RXN23:RYG23 SHJ23:SIC23 SRF23:SRY23 TBB23:TBU23 TKX23:TLQ23 TUT23:TVM23 UEP23:UFI23 UOL23:UPE23 UYH23:UZA23 VID23:VIW23 VRZ23:VSS23 WBV23:WCO23 WLR23:WMK23 WVN23:WWG23" xr:uid="{00000000-0002-0000-2500-000004000000}">
      <formula1>"DB,RFC,FTP"</formula1>
    </dataValidation>
    <dataValidation type="list" allowBlank="1" showInputMessage="1" showErrorMessage="1" errorTitle="I/F중요도" error="높음,보통,낮음 중에 선택하세요." sqref="AS15:AW15 KO15:KS15 UK15:UO15 AEG15:AEK15 AOC15:AOG15 AXY15:AYC15 BHU15:BHY15 BRQ15:BRU15 CBM15:CBQ15 CLI15:CLM15 CVE15:CVI15 DFA15:DFE15 DOW15:DPA15 DYS15:DYW15 EIO15:EIS15 ESK15:ESO15 FCG15:FCK15 FMC15:FMG15 FVY15:FWC15 GFU15:GFY15 GPQ15:GPU15 GZM15:GZQ15 HJI15:HJM15 HTE15:HTI15 IDA15:IDE15 IMW15:INA15 IWS15:IWW15 JGO15:JGS15 JQK15:JQO15 KAG15:KAK15 KKC15:KKG15 KTY15:KUC15 LDU15:LDY15 LNQ15:LNU15 LXM15:LXQ15 MHI15:MHM15 MRE15:MRI15 NBA15:NBE15 NKW15:NLA15 NUS15:NUW15 OEO15:OES15 OOK15:OOO15 OYG15:OYK15 PIC15:PIG15 PRY15:PSC15 QBU15:QBY15 QLQ15:QLU15 QVM15:QVQ15 RFI15:RFM15 RPE15:RPI15 RZA15:RZE15 SIW15:SJA15 SSS15:SSW15 TCO15:TCS15 TMK15:TMO15 TWG15:TWK15 UGC15:UGG15 UPY15:UQC15 UZU15:UZY15 VJQ15:VJU15 VTM15:VTQ15 WDI15:WDM15 WNE15:WNI15 WXA15:WXE15 AS65547:AW65547 KO65547:KS65547 UK65547:UO65547 AEG65547:AEK65547 AOC65547:AOG65547 AXY65547:AYC65547 BHU65547:BHY65547 BRQ65547:BRU65547 CBM65547:CBQ65547 CLI65547:CLM65547 CVE65547:CVI65547 DFA65547:DFE65547 DOW65547:DPA65547 DYS65547:DYW65547 EIO65547:EIS65547 ESK65547:ESO65547 FCG65547:FCK65547 FMC65547:FMG65547 FVY65547:FWC65547 GFU65547:GFY65547 GPQ65547:GPU65547 GZM65547:GZQ65547 HJI65547:HJM65547 HTE65547:HTI65547 IDA65547:IDE65547 IMW65547:INA65547 IWS65547:IWW65547 JGO65547:JGS65547 JQK65547:JQO65547 KAG65547:KAK65547 KKC65547:KKG65547 KTY65547:KUC65547 LDU65547:LDY65547 LNQ65547:LNU65547 LXM65547:LXQ65547 MHI65547:MHM65547 MRE65547:MRI65547 NBA65547:NBE65547 NKW65547:NLA65547 NUS65547:NUW65547 OEO65547:OES65547 OOK65547:OOO65547 OYG65547:OYK65547 PIC65547:PIG65547 PRY65547:PSC65547 QBU65547:QBY65547 QLQ65547:QLU65547 QVM65547:QVQ65547 RFI65547:RFM65547 RPE65547:RPI65547 RZA65547:RZE65547 SIW65547:SJA65547 SSS65547:SSW65547 TCO65547:TCS65547 TMK65547:TMO65547 TWG65547:TWK65547 UGC65547:UGG65547 UPY65547:UQC65547 UZU65547:UZY65547 VJQ65547:VJU65547 VTM65547:VTQ65547 WDI65547:WDM65547 WNE65547:WNI65547 WXA65547:WXE65547 AS131083:AW131083 KO131083:KS131083 UK131083:UO131083 AEG131083:AEK131083 AOC131083:AOG131083 AXY131083:AYC131083 BHU131083:BHY131083 BRQ131083:BRU131083 CBM131083:CBQ131083 CLI131083:CLM131083 CVE131083:CVI131083 DFA131083:DFE131083 DOW131083:DPA131083 DYS131083:DYW131083 EIO131083:EIS131083 ESK131083:ESO131083 FCG131083:FCK131083 FMC131083:FMG131083 FVY131083:FWC131083 GFU131083:GFY131083 GPQ131083:GPU131083 GZM131083:GZQ131083 HJI131083:HJM131083 HTE131083:HTI131083 IDA131083:IDE131083 IMW131083:INA131083 IWS131083:IWW131083 JGO131083:JGS131083 JQK131083:JQO131083 KAG131083:KAK131083 KKC131083:KKG131083 KTY131083:KUC131083 LDU131083:LDY131083 LNQ131083:LNU131083 LXM131083:LXQ131083 MHI131083:MHM131083 MRE131083:MRI131083 NBA131083:NBE131083 NKW131083:NLA131083 NUS131083:NUW131083 OEO131083:OES131083 OOK131083:OOO131083 OYG131083:OYK131083 PIC131083:PIG131083 PRY131083:PSC131083 QBU131083:QBY131083 QLQ131083:QLU131083 QVM131083:QVQ131083 RFI131083:RFM131083 RPE131083:RPI131083 RZA131083:RZE131083 SIW131083:SJA131083 SSS131083:SSW131083 TCO131083:TCS131083 TMK131083:TMO131083 TWG131083:TWK131083 UGC131083:UGG131083 UPY131083:UQC131083 UZU131083:UZY131083 VJQ131083:VJU131083 VTM131083:VTQ131083 WDI131083:WDM131083 WNE131083:WNI131083 WXA131083:WXE131083 AS196619:AW196619 KO196619:KS196619 UK196619:UO196619 AEG196619:AEK196619 AOC196619:AOG196619 AXY196619:AYC196619 BHU196619:BHY196619 BRQ196619:BRU196619 CBM196619:CBQ196619 CLI196619:CLM196619 CVE196619:CVI196619 DFA196619:DFE196619 DOW196619:DPA196619 DYS196619:DYW196619 EIO196619:EIS196619 ESK196619:ESO196619 FCG196619:FCK196619 FMC196619:FMG196619 FVY196619:FWC196619 GFU196619:GFY196619 GPQ196619:GPU196619 GZM196619:GZQ196619 HJI196619:HJM196619 HTE196619:HTI196619 IDA196619:IDE196619 IMW196619:INA196619 IWS196619:IWW196619 JGO196619:JGS196619 JQK196619:JQO196619 KAG196619:KAK196619 KKC196619:KKG196619 KTY196619:KUC196619 LDU196619:LDY196619 LNQ196619:LNU196619 LXM196619:LXQ196619 MHI196619:MHM196619 MRE196619:MRI196619 NBA196619:NBE196619 NKW196619:NLA196619 NUS196619:NUW196619 OEO196619:OES196619 OOK196619:OOO196619 OYG196619:OYK196619 PIC196619:PIG196619 PRY196619:PSC196619 QBU196619:QBY196619 QLQ196619:QLU196619 QVM196619:QVQ196619 RFI196619:RFM196619 RPE196619:RPI196619 RZA196619:RZE196619 SIW196619:SJA196619 SSS196619:SSW196619 TCO196619:TCS196619 TMK196619:TMO196619 TWG196619:TWK196619 UGC196619:UGG196619 UPY196619:UQC196619 UZU196619:UZY196619 VJQ196619:VJU196619 VTM196619:VTQ196619 WDI196619:WDM196619 WNE196619:WNI196619 WXA196619:WXE196619 AS262155:AW262155 KO262155:KS262155 UK262155:UO262155 AEG262155:AEK262155 AOC262155:AOG262155 AXY262155:AYC262155 BHU262155:BHY262155 BRQ262155:BRU262155 CBM262155:CBQ262155 CLI262155:CLM262155 CVE262155:CVI262155 DFA262155:DFE262155 DOW262155:DPA262155 DYS262155:DYW262155 EIO262155:EIS262155 ESK262155:ESO262155 FCG262155:FCK262155 FMC262155:FMG262155 FVY262155:FWC262155 GFU262155:GFY262155 GPQ262155:GPU262155 GZM262155:GZQ262155 HJI262155:HJM262155 HTE262155:HTI262155 IDA262155:IDE262155 IMW262155:INA262155 IWS262155:IWW262155 JGO262155:JGS262155 JQK262155:JQO262155 KAG262155:KAK262155 KKC262155:KKG262155 KTY262155:KUC262155 LDU262155:LDY262155 LNQ262155:LNU262155 LXM262155:LXQ262155 MHI262155:MHM262155 MRE262155:MRI262155 NBA262155:NBE262155 NKW262155:NLA262155 NUS262155:NUW262155 OEO262155:OES262155 OOK262155:OOO262155 OYG262155:OYK262155 PIC262155:PIG262155 PRY262155:PSC262155 QBU262155:QBY262155 QLQ262155:QLU262155 QVM262155:QVQ262155 RFI262155:RFM262155 RPE262155:RPI262155 RZA262155:RZE262155 SIW262155:SJA262155 SSS262155:SSW262155 TCO262155:TCS262155 TMK262155:TMO262155 TWG262155:TWK262155 UGC262155:UGG262155 UPY262155:UQC262155 UZU262155:UZY262155 VJQ262155:VJU262155 VTM262155:VTQ262155 WDI262155:WDM262155 WNE262155:WNI262155 WXA262155:WXE262155 AS327691:AW327691 KO327691:KS327691 UK327691:UO327691 AEG327691:AEK327691 AOC327691:AOG327691 AXY327691:AYC327691 BHU327691:BHY327691 BRQ327691:BRU327691 CBM327691:CBQ327691 CLI327691:CLM327691 CVE327691:CVI327691 DFA327691:DFE327691 DOW327691:DPA327691 DYS327691:DYW327691 EIO327691:EIS327691 ESK327691:ESO327691 FCG327691:FCK327691 FMC327691:FMG327691 FVY327691:FWC327691 GFU327691:GFY327691 GPQ327691:GPU327691 GZM327691:GZQ327691 HJI327691:HJM327691 HTE327691:HTI327691 IDA327691:IDE327691 IMW327691:INA327691 IWS327691:IWW327691 JGO327691:JGS327691 JQK327691:JQO327691 KAG327691:KAK327691 KKC327691:KKG327691 KTY327691:KUC327691 LDU327691:LDY327691 LNQ327691:LNU327691 LXM327691:LXQ327691 MHI327691:MHM327691 MRE327691:MRI327691 NBA327691:NBE327691 NKW327691:NLA327691 NUS327691:NUW327691 OEO327691:OES327691 OOK327691:OOO327691 OYG327691:OYK327691 PIC327691:PIG327691 PRY327691:PSC327691 QBU327691:QBY327691 QLQ327691:QLU327691 QVM327691:QVQ327691 RFI327691:RFM327691 RPE327691:RPI327691 RZA327691:RZE327691 SIW327691:SJA327691 SSS327691:SSW327691 TCO327691:TCS327691 TMK327691:TMO327691 TWG327691:TWK327691 UGC327691:UGG327691 UPY327691:UQC327691 UZU327691:UZY327691 VJQ327691:VJU327691 VTM327691:VTQ327691 WDI327691:WDM327691 WNE327691:WNI327691 WXA327691:WXE327691 AS393227:AW393227 KO393227:KS393227 UK393227:UO393227 AEG393227:AEK393227 AOC393227:AOG393227 AXY393227:AYC393227 BHU393227:BHY393227 BRQ393227:BRU393227 CBM393227:CBQ393227 CLI393227:CLM393227 CVE393227:CVI393227 DFA393227:DFE393227 DOW393227:DPA393227 DYS393227:DYW393227 EIO393227:EIS393227 ESK393227:ESO393227 FCG393227:FCK393227 FMC393227:FMG393227 FVY393227:FWC393227 GFU393227:GFY393227 GPQ393227:GPU393227 GZM393227:GZQ393227 HJI393227:HJM393227 HTE393227:HTI393227 IDA393227:IDE393227 IMW393227:INA393227 IWS393227:IWW393227 JGO393227:JGS393227 JQK393227:JQO393227 KAG393227:KAK393227 KKC393227:KKG393227 KTY393227:KUC393227 LDU393227:LDY393227 LNQ393227:LNU393227 LXM393227:LXQ393227 MHI393227:MHM393227 MRE393227:MRI393227 NBA393227:NBE393227 NKW393227:NLA393227 NUS393227:NUW393227 OEO393227:OES393227 OOK393227:OOO393227 OYG393227:OYK393227 PIC393227:PIG393227 PRY393227:PSC393227 QBU393227:QBY393227 QLQ393227:QLU393227 QVM393227:QVQ393227 RFI393227:RFM393227 RPE393227:RPI393227 RZA393227:RZE393227 SIW393227:SJA393227 SSS393227:SSW393227 TCO393227:TCS393227 TMK393227:TMO393227 TWG393227:TWK393227 UGC393227:UGG393227 UPY393227:UQC393227 UZU393227:UZY393227 VJQ393227:VJU393227 VTM393227:VTQ393227 WDI393227:WDM393227 WNE393227:WNI393227 WXA393227:WXE393227 AS458763:AW458763 KO458763:KS458763 UK458763:UO458763 AEG458763:AEK458763 AOC458763:AOG458763 AXY458763:AYC458763 BHU458763:BHY458763 BRQ458763:BRU458763 CBM458763:CBQ458763 CLI458763:CLM458763 CVE458763:CVI458763 DFA458763:DFE458763 DOW458763:DPA458763 DYS458763:DYW458763 EIO458763:EIS458763 ESK458763:ESO458763 FCG458763:FCK458763 FMC458763:FMG458763 FVY458763:FWC458763 GFU458763:GFY458763 GPQ458763:GPU458763 GZM458763:GZQ458763 HJI458763:HJM458763 HTE458763:HTI458763 IDA458763:IDE458763 IMW458763:INA458763 IWS458763:IWW458763 JGO458763:JGS458763 JQK458763:JQO458763 KAG458763:KAK458763 KKC458763:KKG458763 KTY458763:KUC458763 LDU458763:LDY458763 LNQ458763:LNU458763 LXM458763:LXQ458763 MHI458763:MHM458763 MRE458763:MRI458763 NBA458763:NBE458763 NKW458763:NLA458763 NUS458763:NUW458763 OEO458763:OES458763 OOK458763:OOO458763 OYG458763:OYK458763 PIC458763:PIG458763 PRY458763:PSC458763 QBU458763:QBY458763 QLQ458763:QLU458763 QVM458763:QVQ458763 RFI458763:RFM458763 RPE458763:RPI458763 RZA458763:RZE458763 SIW458763:SJA458763 SSS458763:SSW458763 TCO458763:TCS458763 TMK458763:TMO458763 TWG458763:TWK458763 UGC458763:UGG458763 UPY458763:UQC458763 UZU458763:UZY458763 VJQ458763:VJU458763 VTM458763:VTQ458763 WDI458763:WDM458763 WNE458763:WNI458763 WXA458763:WXE458763 AS524299:AW524299 KO524299:KS524299 UK524299:UO524299 AEG524299:AEK524299 AOC524299:AOG524299 AXY524299:AYC524299 BHU524299:BHY524299 BRQ524299:BRU524299 CBM524299:CBQ524299 CLI524299:CLM524299 CVE524299:CVI524299 DFA524299:DFE524299 DOW524299:DPA524299 DYS524299:DYW524299 EIO524299:EIS524299 ESK524299:ESO524299 FCG524299:FCK524299 FMC524299:FMG524299 FVY524299:FWC524299 GFU524299:GFY524299 GPQ524299:GPU524299 GZM524299:GZQ524299 HJI524299:HJM524299 HTE524299:HTI524299 IDA524299:IDE524299 IMW524299:INA524299 IWS524299:IWW524299 JGO524299:JGS524299 JQK524299:JQO524299 KAG524299:KAK524299 KKC524299:KKG524299 KTY524299:KUC524299 LDU524299:LDY524299 LNQ524299:LNU524299 LXM524299:LXQ524299 MHI524299:MHM524299 MRE524299:MRI524299 NBA524299:NBE524299 NKW524299:NLA524299 NUS524299:NUW524299 OEO524299:OES524299 OOK524299:OOO524299 OYG524299:OYK524299 PIC524299:PIG524299 PRY524299:PSC524299 QBU524299:QBY524299 QLQ524299:QLU524299 QVM524299:QVQ524299 RFI524299:RFM524299 RPE524299:RPI524299 RZA524299:RZE524299 SIW524299:SJA524299 SSS524299:SSW524299 TCO524299:TCS524299 TMK524299:TMO524299 TWG524299:TWK524299 UGC524299:UGG524299 UPY524299:UQC524299 UZU524299:UZY524299 VJQ524299:VJU524299 VTM524299:VTQ524299 WDI524299:WDM524299 WNE524299:WNI524299 WXA524299:WXE524299 AS589835:AW589835 KO589835:KS589835 UK589835:UO589835 AEG589835:AEK589835 AOC589835:AOG589835 AXY589835:AYC589835 BHU589835:BHY589835 BRQ589835:BRU589835 CBM589835:CBQ589835 CLI589835:CLM589835 CVE589835:CVI589835 DFA589835:DFE589835 DOW589835:DPA589835 DYS589835:DYW589835 EIO589835:EIS589835 ESK589835:ESO589835 FCG589835:FCK589835 FMC589835:FMG589835 FVY589835:FWC589835 GFU589835:GFY589835 GPQ589835:GPU589835 GZM589835:GZQ589835 HJI589835:HJM589835 HTE589835:HTI589835 IDA589835:IDE589835 IMW589835:INA589835 IWS589835:IWW589835 JGO589835:JGS589835 JQK589835:JQO589835 KAG589835:KAK589835 KKC589835:KKG589835 KTY589835:KUC589835 LDU589835:LDY589835 LNQ589835:LNU589835 LXM589835:LXQ589835 MHI589835:MHM589835 MRE589835:MRI589835 NBA589835:NBE589835 NKW589835:NLA589835 NUS589835:NUW589835 OEO589835:OES589835 OOK589835:OOO589835 OYG589835:OYK589835 PIC589835:PIG589835 PRY589835:PSC589835 QBU589835:QBY589835 QLQ589835:QLU589835 QVM589835:QVQ589835 RFI589835:RFM589835 RPE589835:RPI589835 RZA589835:RZE589835 SIW589835:SJA589835 SSS589835:SSW589835 TCO589835:TCS589835 TMK589835:TMO589835 TWG589835:TWK589835 UGC589835:UGG589835 UPY589835:UQC589835 UZU589835:UZY589835 VJQ589835:VJU589835 VTM589835:VTQ589835 WDI589835:WDM589835 WNE589835:WNI589835 WXA589835:WXE589835 AS655371:AW655371 KO655371:KS655371 UK655371:UO655371 AEG655371:AEK655371 AOC655371:AOG655371 AXY655371:AYC655371 BHU655371:BHY655371 BRQ655371:BRU655371 CBM655371:CBQ655371 CLI655371:CLM655371 CVE655371:CVI655371 DFA655371:DFE655371 DOW655371:DPA655371 DYS655371:DYW655371 EIO655371:EIS655371 ESK655371:ESO655371 FCG655371:FCK655371 FMC655371:FMG655371 FVY655371:FWC655371 GFU655371:GFY655371 GPQ655371:GPU655371 GZM655371:GZQ655371 HJI655371:HJM655371 HTE655371:HTI655371 IDA655371:IDE655371 IMW655371:INA655371 IWS655371:IWW655371 JGO655371:JGS655371 JQK655371:JQO655371 KAG655371:KAK655371 KKC655371:KKG655371 KTY655371:KUC655371 LDU655371:LDY655371 LNQ655371:LNU655371 LXM655371:LXQ655371 MHI655371:MHM655371 MRE655371:MRI655371 NBA655371:NBE655371 NKW655371:NLA655371 NUS655371:NUW655371 OEO655371:OES655371 OOK655371:OOO655371 OYG655371:OYK655371 PIC655371:PIG655371 PRY655371:PSC655371 QBU655371:QBY655371 QLQ655371:QLU655371 QVM655371:QVQ655371 RFI655371:RFM655371 RPE655371:RPI655371 RZA655371:RZE655371 SIW655371:SJA655371 SSS655371:SSW655371 TCO655371:TCS655371 TMK655371:TMO655371 TWG655371:TWK655371 UGC655371:UGG655371 UPY655371:UQC655371 UZU655371:UZY655371 VJQ655371:VJU655371 VTM655371:VTQ655371 WDI655371:WDM655371 WNE655371:WNI655371 WXA655371:WXE655371 AS720907:AW720907 KO720907:KS720907 UK720907:UO720907 AEG720907:AEK720907 AOC720907:AOG720907 AXY720907:AYC720907 BHU720907:BHY720907 BRQ720907:BRU720907 CBM720907:CBQ720907 CLI720907:CLM720907 CVE720907:CVI720907 DFA720907:DFE720907 DOW720907:DPA720907 DYS720907:DYW720907 EIO720907:EIS720907 ESK720907:ESO720907 FCG720907:FCK720907 FMC720907:FMG720907 FVY720907:FWC720907 GFU720907:GFY720907 GPQ720907:GPU720907 GZM720907:GZQ720907 HJI720907:HJM720907 HTE720907:HTI720907 IDA720907:IDE720907 IMW720907:INA720907 IWS720907:IWW720907 JGO720907:JGS720907 JQK720907:JQO720907 KAG720907:KAK720907 KKC720907:KKG720907 KTY720907:KUC720907 LDU720907:LDY720907 LNQ720907:LNU720907 LXM720907:LXQ720907 MHI720907:MHM720907 MRE720907:MRI720907 NBA720907:NBE720907 NKW720907:NLA720907 NUS720907:NUW720907 OEO720907:OES720907 OOK720907:OOO720907 OYG720907:OYK720907 PIC720907:PIG720907 PRY720907:PSC720907 QBU720907:QBY720907 QLQ720907:QLU720907 QVM720907:QVQ720907 RFI720907:RFM720907 RPE720907:RPI720907 RZA720907:RZE720907 SIW720907:SJA720907 SSS720907:SSW720907 TCO720907:TCS720907 TMK720907:TMO720907 TWG720907:TWK720907 UGC720907:UGG720907 UPY720907:UQC720907 UZU720907:UZY720907 VJQ720907:VJU720907 VTM720907:VTQ720907 WDI720907:WDM720907 WNE720907:WNI720907 WXA720907:WXE720907 AS786443:AW786443 KO786443:KS786443 UK786443:UO786443 AEG786443:AEK786443 AOC786443:AOG786443 AXY786443:AYC786443 BHU786443:BHY786443 BRQ786443:BRU786443 CBM786443:CBQ786443 CLI786443:CLM786443 CVE786443:CVI786443 DFA786443:DFE786443 DOW786443:DPA786443 DYS786443:DYW786443 EIO786443:EIS786443 ESK786443:ESO786443 FCG786443:FCK786443 FMC786443:FMG786443 FVY786443:FWC786443 GFU786443:GFY786443 GPQ786443:GPU786443 GZM786443:GZQ786443 HJI786443:HJM786443 HTE786443:HTI786443 IDA786443:IDE786443 IMW786443:INA786443 IWS786443:IWW786443 JGO786443:JGS786443 JQK786443:JQO786443 KAG786443:KAK786443 KKC786443:KKG786443 KTY786443:KUC786443 LDU786443:LDY786443 LNQ786443:LNU786443 LXM786443:LXQ786443 MHI786443:MHM786443 MRE786443:MRI786443 NBA786443:NBE786443 NKW786443:NLA786443 NUS786443:NUW786443 OEO786443:OES786443 OOK786443:OOO786443 OYG786443:OYK786443 PIC786443:PIG786443 PRY786443:PSC786443 QBU786443:QBY786443 QLQ786443:QLU786443 QVM786443:QVQ786443 RFI786443:RFM786443 RPE786443:RPI786443 RZA786443:RZE786443 SIW786443:SJA786443 SSS786443:SSW786443 TCO786443:TCS786443 TMK786443:TMO786443 TWG786443:TWK786443 UGC786443:UGG786443 UPY786443:UQC786443 UZU786443:UZY786443 VJQ786443:VJU786443 VTM786443:VTQ786443 WDI786443:WDM786443 WNE786443:WNI786443 WXA786443:WXE786443 AS851979:AW851979 KO851979:KS851979 UK851979:UO851979 AEG851979:AEK851979 AOC851979:AOG851979 AXY851979:AYC851979 BHU851979:BHY851979 BRQ851979:BRU851979 CBM851979:CBQ851979 CLI851979:CLM851979 CVE851979:CVI851979 DFA851979:DFE851979 DOW851979:DPA851979 DYS851979:DYW851979 EIO851979:EIS851979 ESK851979:ESO851979 FCG851979:FCK851979 FMC851979:FMG851979 FVY851979:FWC851979 GFU851979:GFY851979 GPQ851979:GPU851979 GZM851979:GZQ851979 HJI851979:HJM851979 HTE851979:HTI851979 IDA851979:IDE851979 IMW851979:INA851979 IWS851979:IWW851979 JGO851979:JGS851979 JQK851979:JQO851979 KAG851979:KAK851979 KKC851979:KKG851979 KTY851979:KUC851979 LDU851979:LDY851979 LNQ851979:LNU851979 LXM851979:LXQ851979 MHI851979:MHM851979 MRE851979:MRI851979 NBA851979:NBE851979 NKW851979:NLA851979 NUS851979:NUW851979 OEO851979:OES851979 OOK851979:OOO851979 OYG851979:OYK851979 PIC851979:PIG851979 PRY851979:PSC851979 QBU851979:QBY851979 QLQ851979:QLU851979 QVM851979:QVQ851979 RFI851979:RFM851979 RPE851979:RPI851979 RZA851979:RZE851979 SIW851979:SJA851979 SSS851979:SSW851979 TCO851979:TCS851979 TMK851979:TMO851979 TWG851979:TWK851979 UGC851979:UGG851979 UPY851979:UQC851979 UZU851979:UZY851979 VJQ851979:VJU851979 VTM851979:VTQ851979 WDI851979:WDM851979 WNE851979:WNI851979 WXA851979:WXE851979 AS917515:AW917515 KO917515:KS917515 UK917515:UO917515 AEG917515:AEK917515 AOC917515:AOG917515 AXY917515:AYC917515 BHU917515:BHY917515 BRQ917515:BRU917515 CBM917515:CBQ917515 CLI917515:CLM917515 CVE917515:CVI917515 DFA917515:DFE917515 DOW917515:DPA917515 DYS917515:DYW917515 EIO917515:EIS917515 ESK917515:ESO917515 FCG917515:FCK917515 FMC917515:FMG917515 FVY917515:FWC917515 GFU917515:GFY917515 GPQ917515:GPU917515 GZM917515:GZQ917515 HJI917515:HJM917515 HTE917515:HTI917515 IDA917515:IDE917515 IMW917515:INA917515 IWS917515:IWW917515 JGO917515:JGS917515 JQK917515:JQO917515 KAG917515:KAK917515 KKC917515:KKG917515 KTY917515:KUC917515 LDU917515:LDY917515 LNQ917515:LNU917515 LXM917515:LXQ917515 MHI917515:MHM917515 MRE917515:MRI917515 NBA917515:NBE917515 NKW917515:NLA917515 NUS917515:NUW917515 OEO917515:OES917515 OOK917515:OOO917515 OYG917515:OYK917515 PIC917515:PIG917515 PRY917515:PSC917515 QBU917515:QBY917515 QLQ917515:QLU917515 QVM917515:QVQ917515 RFI917515:RFM917515 RPE917515:RPI917515 RZA917515:RZE917515 SIW917515:SJA917515 SSS917515:SSW917515 TCO917515:TCS917515 TMK917515:TMO917515 TWG917515:TWK917515 UGC917515:UGG917515 UPY917515:UQC917515 UZU917515:UZY917515 VJQ917515:VJU917515 VTM917515:VTQ917515 WDI917515:WDM917515 WNE917515:WNI917515 WXA917515:WXE917515 AS983051:AW983051 KO983051:KS983051 UK983051:UO983051 AEG983051:AEK983051 AOC983051:AOG983051 AXY983051:AYC983051 BHU983051:BHY983051 BRQ983051:BRU983051 CBM983051:CBQ983051 CLI983051:CLM983051 CVE983051:CVI983051 DFA983051:DFE983051 DOW983051:DPA983051 DYS983051:DYW983051 EIO983051:EIS983051 ESK983051:ESO983051 FCG983051:FCK983051 FMC983051:FMG983051 FVY983051:FWC983051 GFU983051:GFY983051 GPQ983051:GPU983051 GZM983051:GZQ983051 HJI983051:HJM983051 HTE983051:HTI983051 IDA983051:IDE983051 IMW983051:INA983051 IWS983051:IWW983051 JGO983051:JGS983051 JQK983051:JQO983051 KAG983051:KAK983051 KKC983051:KKG983051 KTY983051:KUC983051 LDU983051:LDY983051 LNQ983051:LNU983051 LXM983051:LXQ983051 MHI983051:MHM983051 MRE983051:MRI983051 NBA983051:NBE983051 NKW983051:NLA983051 NUS983051:NUW983051 OEO983051:OES983051 OOK983051:OOO983051 OYG983051:OYK983051 PIC983051:PIG983051 PRY983051:PSC983051 QBU983051:QBY983051 QLQ983051:QLU983051 QVM983051:QVQ983051 RFI983051:RFM983051 RPE983051:RPI983051 RZA983051:RZE983051 SIW983051:SJA983051 SSS983051:SSW983051 TCO983051:TCS983051 TMK983051:TMO983051 TWG983051:TWK983051 UGC983051:UGG983051 UPY983051:UQC983051 UZU983051:UZY983051 VJQ983051:VJU983051 VTM983051:VTQ983051 WDI983051:WDM983051 WNE983051:WNI983051 WXA983051:WXE983051" xr:uid="{00000000-0002-0000-2500-000005000000}">
      <formula1>"높음,보통,낮음"</formula1>
    </dataValidation>
    <dataValidation type="list" allowBlank="1" showInputMessage="1" showErrorMessage="1" sqref="WVR983051:WVU983051 JF15:JI15 TB15:TE15 ACX15:ADA15 AMT15:AMW15 AWP15:AWS15 BGL15:BGO15 BQH15:BQK15 CAD15:CAG15 CJZ15:CKC15 CTV15:CTY15 DDR15:DDU15 DNN15:DNQ15 DXJ15:DXM15 EHF15:EHI15 ERB15:ERE15 FAX15:FBA15 FKT15:FKW15 FUP15:FUS15 GEL15:GEO15 GOH15:GOK15 GYD15:GYG15 HHZ15:HIC15 HRV15:HRY15 IBR15:IBU15 ILN15:ILQ15 IVJ15:IVM15 JFF15:JFI15 JPB15:JPE15 JYX15:JZA15 KIT15:KIW15 KSP15:KSS15 LCL15:LCO15 LMH15:LMK15 LWD15:LWG15 MFZ15:MGC15 MPV15:MPY15 MZR15:MZU15 NJN15:NJQ15 NTJ15:NTM15 ODF15:ODI15 ONB15:ONE15 OWX15:OXA15 PGT15:PGW15 PQP15:PQS15 QAL15:QAO15 QKH15:QKK15 QUD15:QUG15 RDZ15:REC15 RNV15:RNY15 RXR15:RXU15 SHN15:SHQ15 SRJ15:SRM15 TBF15:TBI15 TLB15:TLE15 TUX15:TVA15 UET15:UEW15 UOP15:UOS15 UYL15:UYO15 VIH15:VIK15 VSD15:VSG15 WBZ15:WCC15 WLV15:WLY15 WVR15:WVU15 J65547:M65547 JF65547:JI65547 TB65547:TE65547 ACX65547:ADA65547 AMT65547:AMW65547 AWP65547:AWS65547 BGL65547:BGO65547 BQH65547:BQK65547 CAD65547:CAG65547 CJZ65547:CKC65547 CTV65547:CTY65547 DDR65547:DDU65547 DNN65547:DNQ65547 DXJ65547:DXM65547 EHF65547:EHI65547 ERB65547:ERE65547 FAX65547:FBA65547 FKT65547:FKW65547 FUP65547:FUS65547 GEL65547:GEO65547 GOH65547:GOK65547 GYD65547:GYG65547 HHZ65547:HIC65547 HRV65547:HRY65547 IBR65547:IBU65547 ILN65547:ILQ65547 IVJ65547:IVM65547 JFF65547:JFI65547 JPB65547:JPE65547 JYX65547:JZA65547 KIT65547:KIW65547 KSP65547:KSS65547 LCL65547:LCO65547 LMH65547:LMK65547 LWD65547:LWG65547 MFZ65547:MGC65547 MPV65547:MPY65547 MZR65547:MZU65547 NJN65547:NJQ65547 NTJ65547:NTM65547 ODF65547:ODI65547 ONB65547:ONE65547 OWX65547:OXA65547 PGT65547:PGW65547 PQP65547:PQS65547 QAL65547:QAO65547 QKH65547:QKK65547 QUD65547:QUG65547 RDZ65547:REC65547 RNV65547:RNY65547 RXR65547:RXU65547 SHN65547:SHQ65547 SRJ65547:SRM65547 TBF65547:TBI65547 TLB65547:TLE65547 TUX65547:TVA65547 UET65547:UEW65547 UOP65547:UOS65547 UYL65547:UYO65547 VIH65547:VIK65547 VSD65547:VSG65547 WBZ65547:WCC65547 WLV65547:WLY65547 WVR65547:WVU65547 J131083:M131083 JF131083:JI131083 TB131083:TE131083 ACX131083:ADA131083 AMT131083:AMW131083 AWP131083:AWS131083 BGL131083:BGO131083 BQH131083:BQK131083 CAD131083:CAG131083 CJZ131083:CKC131083 CTV131083:CTY131083 DDR131083:DDU131083 DNN131083:DNQ131083 DXJ131083:DXM131083 EHF131083:EHI131083 ERB131083:ERE131083 FAX131083:FBA131083 FKT131083:FKW131083 FUP131083:FUS131083 GEL131083:GEO131083 GOH131083:GOK131083 GYD131083:GYG131083 HHZ131083:HIC131083 HRV131083:HRY131083 IBR131083:IBU131083 ILN131083:ILQ131083 IVJ131083:IVM131083 JFF131083:JFI131083 JPB131083:JPE131083 JYX131083:JZA131083 KIT131083:KIW131083 KSP131083:KSS131083 LCL131083:LCO131083 LMH131083:LMK131083 LWD131083:LWG131083 MFZ131083:MGC131083 MPV131083:MPY131083 MZR131083:MZU131083 NJN131083:NJQ131083 NTJ131083:NTM131083 ODF131083:ODI131083 ONB131083:ONE131083 OWX131083:OXA131083 PGT131083:PGW131083 PQP131083:PQS131083 QAL131083:QAO131083 QKH131083:QKK131083 QUD131083:QUG131083 RDZ131083:REC131083 RNV131083:RNY131083 RXR131083:RXU131083 SHN131083:SHQ131083 SRJ131083:SRM131083 TBF131083:TBI131083 TLB131083:TLE131083 TUX131083:TVA131083 UET131083:UEW131083 UOP131083:UOS131083 UYL131083:UYO131083 VIH131083:VIK131083 VSD131083:VSG131083 WBZ131083:WCC131083 WLV131083:WLY131083 WVR131083:WVU131083 J196619:M196619 JF196619:JI196619 TB196619:TE196619 ACX196619:ADA196619 AMT196619:AMW196619 AWP196619:AWS196619 BGL196619:BGO196619 BQH196619:BQK196619 CAD196619:CAG196619 CJZ196619:CKC196619 CTV196619:CTY196619 DDR196619:DDU196619 DNN196619:DNQ196619 DXJ196619:DXM196619 EHF196619:EHI196619 ERB196619:ERE196619 FAX196619:FBA196619 FKT196619:FKW196619 FUP196619:FUS196619 GEL196619:GEO196619 GOH196619:GOK196619 GYD196619:GYG196619 HHZ196619:HIC196619 HRV196619:HRY196619 IBR196619:IBU196619 ILN196619:ILQ196619 IVJ196619:IVM196619 JFF196619:JFI196619 JPB196619:JPE196619 JYX196619:JZA196619 KIT196619:KIW196619 KSP196619:KSS196619 LCL196619:LCO196619 LMH196619:LMK196619 LWD196619:LWG196619 MFZ196619:MGC196619 MPV196619:MPY196619 MZR196619:MZU196619 NJN196619:NJQ196619 NTJ196619:NTM196619 ODF196619:ODI196619 ONB196619:ONE196619 OWX196619:OXA196619 PGT196619:PGW196619 PQP196619:PQS196619 QAL196619:QAO196619 QKH196619:QKK196619 QUD196619:QUG196619 RDZ196619:REC196619 RNV196619:RNY196619 RXR196619:RXU196619 SHN196619:SHQ196619 SRJ196619:SRM196619 TBF196619:TBI196619 TLB196619:TLE196619 TUX196619:TVA196619 UET196619:UEW196619 UOP196619:UOS196619 UYL196619:UYO196619 VIH196619:VIK196619 VSD196619:VSG196619 WBZ196619:WCC196619 WLV196619:WLY196619 WVR196619:WVU196619 J262155:M262155 JF262155:JI262155 TB262155:TE262155 ACX262155:ADA262155 AMT262155:AMW262155 AWP262155:AWS262155 BGL262155:BGO262155 BQH262155:BQK262155 CAD262155:CAG262155 CJZ262155:CKC262155 CTV262155:CTY262155 DDR262155:DDU262155 DNN262155:DNQ262155 DXJ262155:DXM262155 EHF262155:EHI262155 ERB262155:ERE262155 FAX262155:FBA262155 FKT262155:FKW262155 FUP262155:FUS262155 GEL262155:GEO262155 GOH262155:GOK262155 GYD262155:GYG262155 HHZ262155:HIC262155 HRV262155:HRY262155 IBR262155:IBU262155 ILN262155:ILQ262155 IVJ262155:IVM262155 JFF262155:JFI262155 JPB262155:JPE262155 JYX262155:JZA262155 KIT262155:KIW262155 KSP262155:KSS262155 LCL262155:LCO262155 LMH262155:LMK262155 LWD262155:LWG262155 MFZ262155:MGC262155 MPV262155:MPY262155 MZR262155:MZU262155 NJN262155:NJQ262155 NTJ262155:NTM262155 ODF262155:ODI262155 ONB262155:ONE262155 OWX262155:OXA262155 PGT262155:PGW262155 PQP262155:PQS262155 QAL262155:QAO262155 QKH262155:QKK262155 QUD262155:QUG262155 RDZ262155:REC262155 RNV262155:RNY262155 RXR262155:RXU262155 SHN262155:SHQ262155 SRJ262155:SRM262155 TBF262155:TBI262155 TLB262155:TLE262155 TUX262155:TVA262155 UET262155:UEW262155 UOP262155:UOS262155 UYL262155:UYO262155 VIH262155:VIK262155 VSD262155:VSG262155 WBZ262155:WCC262155 WLV262155:WLY262155 WVR262155:WVU262155 J327691:M327691 JF327691:JI327691 TB327691:TE327691 ACX327691:ADA327691 AMT327691:AMW327691 AWP327691:AWS327691 BGL327691:BGO327691 BQH327691:BQK327691 CAD327691:CAG327691 CJZ327691:CKC327691 CTV327691:CTY327691 DDR327691:DDU327691 DNN327691:DNQ327691 DXJ327691:DXM327691 EHF327691:EHI327691 ERB327691:ERE327691 FAX327691:FBA327691 FKT327691:FKW327691 FUP327691:FUS327691 GEL327691:GEO327691 GOH327691:GOK327691 GYD327691:GYG327691 HHZ327691:HIC327691 HRV327691:HRY327691 IBR327691:IBU327691 ILN327691:ILQ327691 IVJ327691:IVM327691 JFF327691:JFI327691 JPB327691:JPE327691 JYX327691:JZA327691 KIT327691:KIW327691 KSP327691:KSS327691 LCL327691:LCO327691 LMH327691:LMK327691 LWD327691:LWG327691 MFZ327691:MGC327691 MPV327691:MPY327691 MZR327691:MZU327691 NJN327691:NJQ327691 NTJ327691:NTM327691 ODF327691:ODI327691 ONB327691:ONE327691 OWX327691:OXA327691 PGT327691:PGW327691 PQP327691:PQS327691 QAL327691:QAO327691 QKH327691:QKK327691 QUD327691:QUG327691 RDZ327691:REC327691 RNV327691:RNY327691 RXR327691:RXU327691 SHN327691:SHQ327691 SRJ327691:SRM327691 TBF327691:TBI327691 TLB327691:TLE327691 TUX327691:TVA327691 UET327691:UEW327691 UOP327691:UOS327691 UYL327691:UYO327691 VIH327691:VIK327691 VSD327691:VSG327691 WBZ327691:WCC327691 WLV327691:WLY327691 WVR327691:WVU327691 J393227:M393227 JF393227:JI393227 TB393227:TE393227 ACX393227:ADA393227 AMT393227:AMW393227 AWP393227:AWS393227 BGL393227:BGO393227 BQH393227:BQK393227 CAD393227:CAG393227 CJZ393227:CKC393227 CTV393227:CTY393227 DDR393227:DDU393227 DNN393227:DNQ393227 DXJ393227:DXM393227 EHF393227:EHI393227 ERB393227:ERE393227 FAX393227:FBA393227 FKT393227:FKW393227 FUP393227:FUS393227 GEL393227:GEO393227 GOH393227:GOK393227 GYD393227:GYG393227 HHZ393227:HIC393227 HRV393227:HRY393227 IBR393227:IBU393227 ILN393227:ILQ393227 IVJ393227:IVM393227 JFF393227:JFI393227 JPB393227:JPE393227 JYX393227:JZA393227 KIT393227:KIW393227 KSP393227:KSS393227 LCL393227:LCO393227 LMH393227:LMK393227 LWD393227:LWG393227 MFZ393227:MGC393227 MPV393227:MPY393227 MZR393227:MZU393227 NJN393227:NJQ393227 NTJ393227:NTM393227 ODF393227:ODI393227 ONB393227:ONE393227 OWX393227:OXA393227 PGT393227:PGW393227 PQP393227:PQS393227 QAL393227:QAO393227 QKH393227:QKK393227 QUD393227:QUG393227 RDZ393227:REC393227 RNV393227:RNY393227 RXR393227:RXU393227 SHN393227:SHQ393227 SRJ393227:SRM393227 TBF393227:TBI393227 TLB393227:TLE393227 TUX393227:TVA393227 UET393227:UEW393227 UOP393227:UOS393227 UYL393227:UYO393227 VIH393227:VIK393227 VSD393227:VSG393227 WBZ393227:WCC393227 WLV393227:WLY393227 WVR393227:WVU393227 J458763:M458763 JF458763:JI458763 TB458763:TE458763 ACX458763:ADA458763 AMT458763:AMW458763 AWP458763:AWS458763 BGL458763:BGO458763 BQH458763:BQK458763 CAD458763:CAG458763 CJZ458763:CKC458763 CTV458763:CTY458763 DDR458763:DDU458763 DNN458763:DNQ458763 DXJ458763:DXM458763 EHF458763:EHI458763 ERB458763:ERE458763 FAX458763:FBA458763 FKT458763:FKW458763 FUP458763:FUS458763 GEL458763:GEO458763 GOH458763:GOK458763 GYD458763:GYG458763 HHZ458763:HIC458763 HRV458763:HRY458763 IBR458763:IBU458763 ILN458763:ILQ458763 IVJ458763:IVM458763 JFF458763:JFI458763 JPB458763:JPE458763 JYX458763:JZA458763 KIT458763:KIW458763 KSP458763:KSS458763 LCL458763:LCO458763 LMH458763:LMK458763 LWD458763:LWG458763 MFZ458763:MGC458763 MPV458763:MPY458763 MZR458763:MZU458763 NJN458763:NJQ458763 NTJ458763:NTM458763 ODF458763:ODI458763 ONB458763:ONE458763 OWX458763:OXA458763 PGT458763:PGW458763 PQP458763:PQS458763 QAL458763:QAO458763 QKH458763:QKK458763 QUD458763:QUG458763 RDZ458763:REC458763 RNV458763:RNY458763 RXR458763:RXU458763 SHN458763:SHQ458763 SRJ458763:SRM458763 TBF458763:TBI458763 TLB458763:TLE458763 TUX458763:TVA458763 UET458763:UEW458763 UOP458763:UOS458763 UYL458763:UYO458763 VIH458763:VIK458763 VSD458763:VSG458763 WBZ458763:WCC458763 WLV458763:WLY458763 WVR458763:WVU458763 J524299:M524299 JF524299:JI524299 TB524299:TE524299 ACX524299:ADA524299 AMT524299:AMW524299 AWP524299:AWS524299 BGL524299:BGO524299 BQH524299:BQK524299 CAD524299:CAG524299 CJZ524299:CKC524299 CTV524299:CTY524299 DDR524299:DDU524299 DNN524299:DNQ524299 DXJ524299:DXM524299 EHF524299:EHI524299 ERB524299:ERE524299 FAX524299:FBA524299 FKT524299:FKW524299 FUP524299:FUS524299 GEL524299:GEO524299 GOH524299:GOK524299 GYD524299:GYG524299 HHZ524299:HIC524299 HRV524299:HRY524299 IBR524299:IBU524299 ILN524299:ILQ524299 IVJ524299:IVM524299 JFF524299:JFI524299 JPB524299:JPE524299 JYX524299:JZA524299 KIT524299:KIW524299 KSP524299:KSS524299 LCL524299:LCO524299 LMH524299:LMK524299 LWD524299:LWG524299 MFZ524299:MGC524299 MPV524299:MPY524299 MZR524299:MZU524299 NJN524299:NJQ524299 NTJ524299:NTM524299 ODF524299:ODI524299 ONB524299:ONE524299 OWX524299:OXA524299 PGT524299:PGW524299 PQP524299:PQS524299 QAL524299:QAO524299 QKH524299:QKK524299 QUD524299:QUG524299 RDZ524299:REC524299 RNV524299:RNY524299 RXR524299:RXU524299 SHN524299:SHQ524299 SRJ524299:SRM524299 TBF524299:TBI524299 TLB524299:TLE524299 TUX524299:TVA524299 UET524299:UEW524299 UOP524299:UOS524299 UYL524299:UYO524299 VIH524299:VIK524299 VSD524299:VSG524299 WBZ524299:WCC524299 WLV524299:WLY524299 WVR524299:WVU524299 J589835:M589835 JF589835:JI589835 TB589835:TE589835 ACX589835:ADA589835 AMT589835:AMW589835 AWP589835:AWS589835 BGL589835:BGO589835 BQH589835:BQK589835 CAD589835:CAG589835 CJZ589835:CKC589835 CTV589835:CTY589835 DDR589835:DDU589835 DNN589835:DNQ589835 DXJ589835:DXM589835 EHF589835:EHI589835 ERB589835:ERE589835 FAX589835:FBA589835 FKT589835:FKW589835 FUP589835:FUS589835 GEL589835:GEO589835 GOH589835:GOK589835 GYD589835:GYG589835 HHZ589835:HIC589835 HRV589835:HRY589835 IBR589835:IBU589835 ILN589835:ILQ589835 IVJ589835:IVM589835 JFF589835:JFI589835 JPB589835:JPE589835 JYX589835:JZA589835 KIT589835:KIW589835 KSP589835:KSS589835 LCL589835:LCO589835 LMH589835:LMK589835 LWD589835:LWG589835 MFZ589835:MGC589835 MPV589835:MPY589835 MZR589835:MZU589835 NJN589835:NJQ589835 NTJ589835:NTM589835 ODF589835:ODI589835 ONB589835:ONE589835 OWX589835:OXA589835 PGT589835:PGW589835 PQP589835:PQS589835 QAL589835:QAO589835 QKH589835:QKK589835 QUD589835:QUG589835 RDZ589835:REC589835 RNV589835:RNY589835 RXR589835:RXU589835 SHN589835:SHQ589835 SRJ589835:SRM589835 TBF589835:TBI589835 TLB589835:TLE589835 TUX589835:TVA589835 UET589835:UEW589835 UOP589835:UOS589835 UYL589835:UYO589835 VIH589835:VIK589835 VSD589835:VSG589835 WBZ589835:WCC589835 WLV589835:WLY589835 WVR589835:WVU589835 J655371:M655371 JF655371:JI655371 TB655371:TE655371 ACX655371:ADA655371 AMT655371:AMW655371 AWP655371:AWS655371 BGL655371:BGO655371 BQH655371:BQK655371 CAD655371:CAG655371 CJZ655371:CKC655371 CTV655371:CTY655371 DDR655371:DDU655371 DNN655371:DNQ655371 DXJ655371:DXM655371 EHF655371:EHI655371 ERB655371:ERE655371 FAX655371:FBA655371 FKT655371:FKW655371 FUP655371:FUS655371 GEL655371:GEO655371 GOH655371:GOK655371 GYD655371:GYG655371 HHZ655371:HIC655371 HRV655371:HRY655371 IBR655371:IBU655371 ILN655371:ILQ655371 IVJ655371:IVM655371 JFF655371:JFI655371 JPB655371:JPE655371 JYX655371:JZA655371 KIT655371:KIW655371 KSP655371:KSS655371 LCL655371:LCO655371 LMH655371:LMK655371 LWD655371:LWG655371 MFZ655371:MGC655371 MPV655371:MPY655371 MZR655371:MZU655371 NJN655371:NJQ655371 NTJ655371:NTM655371 ODF655371:ODI655371 ONB655371:ONE655371 OWX655371:OXA655371 PGT655371:PGW655371 PQP655371:PQS655371 QAL655371:QAO655371 QKH655371:QKK655371 QUD655371:QUG655371 RDZ655371:REC655371 RNV655371:RNY655371 RXR655371:RXU655371 SHN655371:SHQ655371 SRJ655371:SRM655371 TBF655371:TBI655371 TLB655371:TLE655371 TUX655371:TVA655371 UET655371:UEW655371 UOP655371:UOS655371 UYL655371:UYO655371 VIH655371:VIK655371 VSD655371:VSG655371 WBZ655371:WCC655371 WLV655371:WLY655371 WVR655371:WVU655371 J720907:M720907 JF720907:JI720907 TB720907:TE720907 ACX720907:ADA720907 AMT720907:AMW720907 AWP720907:AWS720907 BGL720907:BGO720907 BQH720907:BQK720907 CAD720907:CAG720907 CJZ720907:CKC720907 CTV720907:CTY720907 DDR720907:DDU720907 DNN720907:DNQ720907 DXJ720907:DXM720907 EHF720907:EHI720907 ERB720907:ERE720907 FAX720907:FBA720907 FKT720907:FKW720907 FUP720907:FUS720907 GEL720907:GEO720907 GOH720907:GOK720907 GYD720907:GYG720907 HHZ720907:HIC720907 HRV720907:HRY720907 IBR720907:IBU720907 ILN720907:ILQ720907 IVJ720907:IVM720907 JFF720907:JFI720907 JPB720907:JPE720907 JYX720907:JZA720907 KIT720907:KIW720907 KSP720907:KSS720907 LCL720907:LCO720907 LMH720907:LMK720907 LWD720907:LWG720907 MFZ720907:MGC720907 MPV720907:MPY720907 MZR720907:MZU720907 NJN720907:NJQ720907 NTJ720907:NTM720907 ODF720907:ODI720907 ONB720907:ONE720907 OWX720907:OXA720907 PGT720907:PGW720907 PQP720907:PQS720907 QAL720907:QAO720907 QKH720907:QKK720907 QUD720907:QUG720907 RDZ720907:REC720907 RNV720907:RNY720907 RXR720907:RXU720907 SHN720907:SHQ720907 SRJ720907:SRM720907 TBF720907:TBI720907 TLB720907:TLE720907 TUX720907:TVA720907 UET720907:UEW720907 UOP720907:UOS720907 UYL720907:UYO720907 VIH720907:VIK720907 VSD720907:VSG720907 WBZ720907:WCC720907 WLV720907:WLY720907 WVR720907:WVU720907 J786443:M786443 JF786443:JI786443 TB786443:TE786443 ACX786443:ADA786443 AMT786443:AMW786443 AWP786443:AWS786443 BGL786443:BGO786443 BQH786443:BQK786443 CAD786443:CAG786443 CJZ786443:CKC786443 CTV786443:CTY786443 DDR786443:DDU786443 DNN786443:DNQ786443 DXJ786443:DXM786443 EHF786443:EHI786443 ERB786443:ERE786443 FAX786443:FBA786443 FKT786443:FKW786443 FUP786443:FUS786443 GEL786443:GEO786443 GOH786443:GOK786443 GYD786443:GYG786443 HHZ786443:HIC786443 HRV786443:HRY786443 IBR786443:IBU786443 ILN786443:ILQ786443 IVJ786443:IVM786443 JFF786443:JFI786443 JPB786443:JPE786443 JYX786443:JZA786443 KIT786443:KIW786443 KSP786443:KSS786443 LCL786443:LCO786443 LMH786443:LMK786443 LWD786443:LWG786443 MFZ786443:MGC786443 MPV786443:MPY786443 MZR786443:MZU786443 NJN786443:NJQ786443 NTJ786443:NTM786443 ODF786443:ODI786443 ONB786443:ONE786443 OWX786443:OXA786443 PGT786443:PGW786443 PQP786443:PQS786443 QAL786443:QAO786443 QKH786443:QKK786443 QUD786443:QUG786443 RDZ786443:REC786443 RNV786443:RNY786443 RXR786443:RXU786443 SHN786443:SHQ786443 SRJ786443:SRM786443 TBF786443:TBI786443 TLB786443:TLE786443 TUX786443:TVA786443 UET786443:UEW786443 UOP786443:UOS786443 UYL786443:UYO786443 VIH786443:VIK786443 VSD786443:VSG786443 WBZ786443:WCC786443 WLV786443:WLY786443 WVR786443:WVU786443 J851979:M851979 JF851979:JI851979 TB851979:TE851979 ACX851979:ADA851979 AMT851979:AMW851979 AWP851979:AWS851979 BGL851979:BGO851979 BQH851979:BQK851979 CAD851979:CAG851979 CJZ851979:CKC851979 CTV851979:CTY851979 DDR851979:DDU851979 DNN851979:DNQ851979 DXJ851979:DXM851979 EHF851979:EHI851979 ERB851979:ERE851979 FAX851979:FBA851979 FKT851979:FKW851979 FUP851979:FUS851979 GEL851979:GEO851979 GOH851979:GOK851979 GYD851979:GYG851979 HHZ851979:HIC851979 HRV851979:HRY851979 IBR851979:IBU851979 ILN851979:ILQ851979 IVJ851979:IVM851979 JFF851979:JFI851979 JPB851979:JPE851979 JYX851979:JZA851979 KIT851979:KIW851979 KSP851979:KSS851979 LCL851979:LCO851979 LMH851979:LMK851979 LWD851979:LWG851979 MFZ851979:MGC851979 MPV851979:MPY851979 MZR851979:MZU851979 NJN851979:NJQ851979 NTJ851979:NTM851979 ODF851979:ODI851979 ONB851979:ONE851979 OWX851979:OXA851979 PGT851979:PGW851979 PQP851979:PQS851979 QAL851979:QAO851979 QKH851979:QKK851979 QUD851979:QUG851979 RDZ851979:REC851979 RNV851979:RNY851979 RXR851979:RXU851979 SHN851979:SHQ851979 SRJ851979:SRM851979 TBF851979:TBI851979 TLB851979:TLE851979 TUX851979:TVA851979 UET851979:UEW851979 UOP851979:UOS851979 UYL851979:UYO851979 VIH851979:VIK851979 VSD851979:VSG851979 WBZ851979:WCC851979 WLV851979:WLY851979 WVR851979:WVU851979 J917515:M917515 JF917515:JI917515 TB917515:TE917515 ACX917515:ADA917515 AMT917515:AMW917515 AWP917515:AWS917515 BGL917515:BGO917515 BQH917515:BQK917515 CAD917515:CAG917515 CJZ917515:CKC917515 CTV917515:CTY917515 DDR917515:DDU917515 DNN917515:DNQ917515 DXJ917515:DXM917515 EHF917515:EHI917515 ERB917515:ERE917515 FAX917515:FBA917515 FKT917515:FKW917515 FUP917515:FUS917515 GEL917515:GEO917515 GOH917515:GOK917515 GYD917515:GYG917515 HHZ917515:HIC917515 HRV917515:HRY917515 IBR917515:IBU917515 ILN917515:ILQ917515 IVJ917515:IVM917515 JFF917515:JFI917515 JPB917515:JPE917515 JYX917515:JZA917515 KIT917515:KIW917515 KSP917515:KSS917515 LCL917515:LCO917515 LMH917515:LMK917515 LWD917515:LWG917515 MFZ917515:MGC917515 MPV917515:MPY917515 MZR917515:MZU917515 NJN917515:NJQ917515 NTJ917515:NTM917515 ODF917515:ODI917515 ONB917515:ONE917515 OWX917515:OXA917515 PGT917515:PGW917515 PQP917515:PQS917515 QAL917515:QAO917515 QKH917515:QKK917515 QUD917515:QUG917515 RDZ917515:REC917515 RNV917515:RNY917515 RXR917515:RXU917515 SHN917515:SHQ917515 SRJ917515:SRM917515 TBF917515:TBI917515 TLB917515:TLE917515 TUX917515:TVA917515 UET917515:UEW917515 UOP917515:UOS917515 UYL917515:UYO917515 VIH917515:VIK917515 VSD917515:VSG917515 WBZ917515:WCC917515 WLV917515:WLY917515 WVR917515:WVU917515 J983051:M983051 JF983051:JI983051 TB983051:TE983051 ACX983051:ADA983051 AMT983051:AMW983051 AWP983051:AWS983051 BGL983051:BGO983051 BQH983051:BQK983051 CAD983051:CAG983051 CJZ983051:CKC983051 CTV983051:CTY983051 DDR983051:DDU983051 DNN983051:DNQ983051 DXJ983051:DXM983051 EHF983051:EHI983051 ERB983051:ERE983051 FAX983051:FBA983051 FKT983051:FKW983051 FUP983051:FUS983051 GEL983051:GEO983051 GOH983051:GOK983051 GYD983051:GYG983051 HHZ983051:HIC983051 HRV983051:HRY983051 IBR983051:IBU983051 ILN983051:ILQ983051 IVJ983051:IVM983051 JFF983051:JFI983051 JPB983051:JPE983051 JYX983051:JZA983051 KIT983051:KIW983051 KSP983051:KSS983051 LCL983051:LCO983051 LMH983051:LMK983051 LWD983051:LWG983051 MFZ983051:MGC983051 MPV983051:MPY983051 MZR983051:MZU983051 NJN983051:NJQ983051 NTJ983051:NTM983051 ODF983051:ODI983051 ONB983051:ONE983051 OWX983051:OXA983051 PGT983051:PGW983051 PQP983051:PQS983051 QAL983051:QAO983051 QKH983051:QKK983051 QUD983051:QUG983051 RDZ983051:REC983051 RNV983051:RNY983051 RXR983051:RXU983051 SHN983051:SHQ983051 SRJ983051:SRM983051 TBF983051:TBI983051 TLB983051:TLE983051 TUX983051:TVA983051 UET983051:UEW983051 UOP983051:UOS983051 UYL983051:UYO983051 VIH983051:VIK983051 VSD983051:VSG983051 WBZ983051:WCC983051 WLV983051:WLY983051 J15" xr:uid="{00000000-0002-0000-2500-000006000000}">
      <formula1>"실시간,배치"</formula1>
    </dataValidation>
    <dataValidation type="list" allowBlank="1" showInputMessage="1" showErrorMessage="1" sqref="H12:L12 R12:V12" xr:uid="{00000000-0002-0000-2500-000007000000}">
      <formula1>"DB,Web service,Web restful,FTP"</formula1>
    </dataValidation>
    <dataValidation type="list" allowBlank="1" showInputMessage="1" showErrorMessage="1" sqref="M12:O12" xr:uid="{00000000-0002-0000-2500-000008000000}">
      <formula1>"단방향,양방향"</formula1>
    </dataValidation>
    <dataValidation type="list" allowBlank="1" showInputMessage="1" showErrorMessage="1" errorTitle="연계기술" error="WS,API,DB,RFC,FTP 중 선택하세요." sqref="F23:Y23" xr:uid="{00000000-0002-0000-2500-000009000000}">
      <formula1>"선택, EAI DB to DB,EAI WebService, EAI FTP"</formula1>
    </dataValidation>
    <dataValidation type="list" allowBlank="1" showInputMessage="1" showErrorMessage="1" errorTitle="연계기술" error="WS,API,DB,RFC,FTP 중 선택하세요." sqref="AD23:AW23" xr:uid="{00000000-0002-0000-2500-00000A000000}">
      <formula1>"선택,EAI DB to DB,EAI WebService,EAI FTP"</formula1>
    </dataValidation>
  </dataValidations>
  <pageMargins left="0.47" right="0.26" top="0.81" bottom="0.64" header="0.511811023622047" footer="0.43"/>
  <pageSetup paperSize="9" scale="68" fitToHeight="6" orientation="portrait" horizontalDpi="1200" verticalDpi="1200" r:id="rId1"/>
  <headerFooter alignWithMargins="0">
    <oddHeader>&amp;R&amp;F</oddHeader>
    <oddFooter>&amp;C&amp;P/&amp;N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500-00000B000000}">
          <x14:formula1>
            <xm:f>'시스템 정보'!$A$5:$A$49</xm:f>
          </x14:formula1>
          <xm:sqref>F20:Y20 AD20:AW20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Q50"/>
  <sheetViews>
    <sheetView topLeftCell="A26" workbookViewId="0">
      <selection activeCell="C59" sqref="C58:C59"/>
    </sheetView>
  </sheetViews>
  <sheetFormatPr defaultRowHeight="15"/>
  <cols>
    <col min="1" max="1" width="11.85546875" bestFit="1" customWidth="1"/>
    <col min="2" max="2" width="11.85546875" customWidth="1"/>
    <col min="3" max="3" width="16.42578125" customWidth="1"/>
    <col min="4" max="4" width="11.140625" bestFit="1" customWidth="1"/>
    <col min="5" max="5" width="11.140625" customWidth="1"/>
    <col min="6" max="6" width="31.140625" customWidth="1"/>
    <col min="7" max="13" width="15.140625" customWidth="1"/>
    <col min="14" max="14" width="21.42578125" bestFit="1" customWidth="1"/>
    <col min="18" max="18" width="23.5703125" customWidth="1"/>
  </cols>
  <sheetData>
    <row r="1" spans="1:17">
      <c r="A1" s="629" t="s">
        <v>423</v>
      </c>
      <c r="B1" s="630"/>
      <c r="C1" s="631"/>
      <c r="D1" s="629" t="s">
        <v>457</v>
      </c>
      <c r="E1" s="630"/>
      <c r="F1" s="631"/>
      <c r="G1" s="626" t="s">
        <v>423</v>
      </c>
      <c r="H1" s="627"/>
      <c r="I1" s="627"/>
      <c r="J1" s="627"/>
      <c r="K1" s="627"/>
      <c r="L1" s="627"/>
      <c r="M1" s="627"/>
      <c r="N1" s="627"/>
      <c r="O1" s="627"/>
      <c r="P1" s="627"/>
      <c r="Q1" s="628"/>
    </row>
    <row r="2" spans="1:17">
      <c r="A2" s="632"/>
      <c r="B2" s="633"/>
      <c r="C2" s="634"/>
      <c r="D2" s="632"/>
      <c r="E2" s="633"/>
      <c r="F2" s="634"/>
      <c r="G2" s="626" t="s">
        <v>424</v>
      </c>
      <c r="H2" s="627"/>
      <c r="I2" s="628"/>
      <c r="J2" s="626" t="s">
        <v>425</v>
      </c>
      <c r="K2" s="627"/>
      <c r="L2" s="627"/>
      <c r="M2" s="628"/>
      <c r="N2" s="629" t="s">
        <v>426</v>
      </c>
      <c r="O2" s="630"/>
      <c r="P2" s="630"/>
      <c r="Q2" s="631"/>
    </row>
    <row r="3" spans="1:17">
      <c r="A3" s="635"/>
      <c r="B3" s="636"/>
      <c r="C3" s="637"/>
      <c r="D3" s="635"/>
      <c r="E3" s="636"/>
      <c r="F3" s="637"/>
      <c r="G3" s="638" t="s">
        <v>459</v>
      </c>
      <c r="H3" s="638"/>
      <c r="I3" s="638"/>
      <c r="J3" s="626" t="s">
        <v>458</v>
      </c>
      <c r="K3" s="627"/>
      <c r="L3" s="627"/>
      <c r="M3" s="628"/>
      <c r="N3" s="635"/>
      <c r="O3" s="636"/>
      <c r="P3" s="636"/>
      <c r="Q3" s="637"/>
    </row>
    <row r="4" spans="1:17" ht="45">
      <c r="A4" s="378" t="s">
        <v>427</v>
      </c>
      <c r="B4" s="378" t="s">
        <v>460</v>
      </c>
      <c r="C4" s="378" t="s">
        <v>461</v>
      </c>
      <c r="D4" s="378" t="s">
        <v>427</v>
      </c>
      <c r="E4" s="378" t="s">
        <v>462</v>
      </c>
      <c r="F4" s="378" t="s">
        <v>428</v>
      </c>
      <c r="G4" s="346" t="s">
        <v>429</v>
      </c>
      <c r="H4" s="378" t="s">
        <v>463</v>
      </c>
      <c r="I4" s="378" t="s">
        <v>430</v>
      </c>
      <c r="J4" s="346" t="s">
        <v>431</v>
      </c>
      <c r="K4" s="346" t="s">
        <v>432</v>
      </c>
      <c r="L4" s="378" t="s">
        <v>464</v>
      </c>
      <c r="M4" s="378" t="s">
        <v>430</v>
      </c>
      <c r="N4" s="378" t="s">
        <v>433</v>
      </c>
      <c r="O4" s="378" t="s">
        <v>426</v>
      </c>
      <c r="P4" s="378" t="s">
        <v>434</v>
      </c>
      <c r="Q4" s="378" t="s">
        <v>435</v>
      </c>
    </row>
    <row r="5" spans="1:17">
      <c r="A5" s="347" t="s">
        <v>465</v>
      </c>
      <c r="B5" s="347"/>
      <c r="C5" s="347"/>
      <c r="D5" s="348" t="s">
        <v>66</v>
      </c>
      <c r="E5" s="348"/>
      <c r="F5" s="349" t="s">
        <v>466</v>
      </c>
      <c r="G5" s="350"/>
      <c r="H5" s="349"/>
      <c r="I5" s="349"/>
      <c r="J5" s="349"/>
      <c r="K5" s="349"/>
      <c r="L5" s="349"/>
      <c r="M5" s="349"/>
      <c r="N5" s="349"/>
      <c r="O5" s="351"/>
      <c r="P5" s="351"/>
      <c r="Q5" s="352"/>
    </row>
    <row r="6" spans="1:17">
      <c r="A6" s="347" t="s">
        <v>67</v>
      </c>
      <c r="B6" s="347"/>
      <c r="C6" s="347"/>
      <c r="D6" s="348" t="s">
        <v>67</v>
      </c>
      <c r="E6" s="348"/>
      <c r="F6" s="349" t="s">
        <v>467</v>
      </c>
      <c r="G6" s="353"/>
      <c r="H6" s="349"/>
      <c r="I6" s="349"/>
      <c r="J6" s="349"/>
      <c r="K6" s="349"/>
      <c r="L6" s="349"/>
      <c r="M6" s="349"/>
      <c r="N6" s="349"/>
      <c r="O6" s="351"/>
      <c r="P6" s="351"/>
      <c r="Q6" s="352"/>
    </row>
    <row r="7" spans="1:17">
      <c r="A7" s="347" t="s">
        <v>68</v>
      </c>
      <c r="B7" s="347"/>
      <c r="C7" s="347"/>
      <c r="D7" s="348" t="s">
        <v>468</v>
      </c>
      <c r="E7" s="348"/>
      <c r="F7" s="349" t="s">
        <v>69</v>
      </c>
      <c r="G7" s="353"/>
      <c r="H7" s="349"/>
      <c r="I7" s="349"/>
      <c r="J7" s="349"/>
      <c r="K7" s="349"/>
      <c r="L7" s="349"/>
      <c r="M7" s="349"/>
      <c r="N7" s="349"/>
      <c r="O7" s="351"/>
      <c r="P7" s="351"/>
      <c r="Q7" s="352"/>
    </row>
    <row r="8" spans="1:17">
      <c r="A8" s="347" t="s">
        <v>469</v>
      </c>
      <c r="B8" s="347"/>
      <c r="C8" s="347"/>
      <c r="D8" s="348" t="s">
        <v>469</v>
      </c>
      <c r="E8" s="348"/>
      <c r="F8" s="349" t="s">
        <v>71</v>
      </c>
      <c r="G8" s="353"/>
      <c r="H8" s="349"/>
      <c r="I8" s="349"/>
      <c r="J8" s="349"/>
      <c r="K8" s="349"/>
      <c r="L8" s="349"/>
      <c r="M8" s="349"/>
      <c r="N8" s="349"/>
      <c r="O8" s="351"/>
      <c r="P8" s="351"/>
      <c r="Q8" s="352"/>
    </row>
    <row r="9" spans="1:17">
      <c r="A9" s="347" t="s">
        <v>470</v>
      </c>
      <c r="B9" s="347"/>
      <c r="C9" s="347"/>
      <c r="D9" s="348" t="s">
        <v>470</v>
      </c>
      <c r="E9" s="348"/>
      <c r="F9" s="349" t="s">
        <v>72</v>
      </c>
      <c r="G9" s="353"/>
      <c r="H9" s="349"/>
      <c r="I9" s="349"/>
      <c r="J9" s="349"/>
      <c r="K9" s="349"/>
      <c r="L9" s="349"/>
      <c r="M9" s="349"/>
      <c r="N9" s="349"/>
      <c r="O9" s="351"/>
      <c r="P9" s="351"/>
      <c r="Q9" s="352"/>
    </row>
    <row r="10" spans="1:17">
      <c r="A10" s="347" t="s">
        <v>471</v>
      </c>
      <c r="B10" s="347"/>
      <c r="C10" s="347"/>
      <c r="D10" s="348" t="s">
        <v>471</v>
      </c>
      <c r="E10" s="348"/>
      <c r="F10" s="349" t="s">
        <v>73</v>
      </c>
      <c r="G10" s="353"/>
      <c r="H10" s="349"/>
      <c r="I10" s="349"/>
      <c r="J10" s="349"/>
      <c r="K10" s="349"/>
      <c r="L10" s="349"/>
      <c r="M10" s="349"/>
      <c r="N10" s="349"/>
      <c r="O10" s="351"/>
      <c r="P10" s="351"/>
      <c r="Q10" s="352"/>
    </row>
    <row r="11" spans="1:17">
      <c r="A11" s="347" t="s">
        <v>472</v>
      </c>
      <c r="B11" s="347"/>
      <c r="C11" s="347"/>
      <c r="D11" s="348" t="s">
        <v>74</v>
      </c>
      <c r="E11" s="348"/>
      <c r="F11" s="349" t="s">
        <v>75</v>
      </c>
      <c r="G11" s="353"/>
      <c r="H11" s="349"/>
      <c r="I11" s="349"/>
      <c r="J11" s="349"/>
      <c r="K11" s="349"/>
      <c r="L11" s="349"/>
      <c r="M11" s="349"/>
      <c r="N11" s="349"/>
      <c r="O11" s="351"/>
      <c r="P11" s="351"/>
      <c r="Q11" s="352"/>
    </row>
    <row r="12" spans="1:17">
      <c r="A12" s="347" t="s">
        <v>74</v>
      </c>
      <c r="B12" s="347"/>
      <c r="C12" s="347"/>
      <c r="D12" s="348" t="s">
        <v>74</v>
      </c>
      <c r="E12" s="348"/>
      <c r="F12" s="349" t="s">
        <v>473</v>
      </c>
      <c r="G12" s="353"/>
      <c r="H12" s="349"/>
      <c r="I12" s="349"/>
      <c r="J12" s="349"/>
      <c r="K12" s="349"/>
      <c r="L12" s="349"/>
      <c r="M12" s="349"/>
      <c r="N12" s="349"/>
      <c r="O12" s="351"/>
      <c r="P12" s="351"/>
      <c r="Q12" s="352"/>
    </row>
    <row r="13" spans="1:17">
      <c r="A13" s="347" t="s">
        <v>474</v>
      </c>
      <c r="B13" s="347"/>
      <c r="C13" s="347"/>
      <c r="D13" s="348" t="s">
        <v>74</v>
      </c>
      <c r="E13" s="348"/>
      <c r="F13" s="349" t="s">
        <v>76</v>
      </c>
      <c r="G13" s="353"/>
      <c r="H13" s="349"/>
      <c r="I13" s="349"/>
      <c r="J13" s="349"/>
      <c r="K13" s="349"/>
      <c r="L13" s="349"/>
      <c r="M13" s="349"/>
      <c r="N13" s="349"/>
      <c r="O13" s="351"/>
      <c r="P13" s="351"/>
      <c r="Q13" s="352"/>
    </row>
    <row r="14" spans="1:17">
      <c r="A14" s="347" t="s">
        <v>475</v>
      </c>
      <c r="B14" s="347"/>
      <c r="C14" s="347"/>
      <c r="D14" s="348" t="s">
        <v>74</v>
      </c>
      <c r="E14" s="348"/>
      <c r="F14" s="349" t="s">
        <v>77</v>
      </c>
      <c r="G14" s="353"/>
      <c r="H14" s="349"/>
      <c r="I14" s="349"/>
      <c r="J14" s="349"/>
      <c r="K14" s="349"/>
      <c r="L14" s="349"/>
      <c r="M14" s="349"/>
      <c r="N14" s="349"/>
      <c r="O14" s="351"/>
      <c r="P14" s="351"/>
      <c r="Q14" s="352"/>
    </row>
    <row r="15" spans="1:17">
      <c r="A15" s="347" t="s">
        <v>476</v>
      </c>
      <c r="B15" s="347"/>
      <c r="C15" s="347"/>
      <c r="D15" s="348" t="s">
        <v>476</v>
      </c>
      <c r="E15" s="348"/>
      <c r="F15" s="349" t="s">
        <v>78</v>
      </c>
      <c r="G15" s="353"/>
      <c r="H15" s="349"/>
      <c r="I15" s="349"/>
      <c r="J15" s="349"/>
      <c r="K15" s="349"/>
      <c r="L15" s="349"/>
      <c r="M15" s="349"/>
      <c r="N15" s="349"/>
      <c r="O15" s="351"/>
      <c r="P15" s="351"/>
      <c r="Q15" s="352"/>
    </row>
    <row r="16" spans="1:17">
      <c r="A16" s="347" t="s">
        <v>477</v>
      </c>
      <c r="B16" s="347"/>
      <c r="C16" s="347"/>
      <c r="D16" s="348" t="s">
        <v>478</v>
      </c>
      <c r="E16" s="348"/>
      <c r="F16" s="349" t="s">
        <v>79</v>
      </c>
      <c r="G16" s="353"/>
      <c r="H16" s="349"/>
      <c r="I16" s="349"/>
      <c r="J16" s="349"/>
      <c r="K16" s="349"/>
      <c r="L16" s="349"/>
      <c r="M16" s="349"/>
      <c r="N16" s="349"/>
      <c r="O16" s="351"/>
      <c r="P16" s="351"/>
      <c r="Q16" s="352"/>
    </row>
    <row r="17" spans="1:17">
      <c r="A17" s="347" t="s">
        <v>479</v>
      </c>
      <c r="B17" s="347"/>
      <c r="C17" s="347"/>
      <c r="D17" s="348" t="s">
        <v>480</v>
      </c>
      <c r="E17" s="348"/>
      <c r="F17" s="349" t="s">
        <v>80</v>
      </c>
      <c r="G17" s="353"/>
      <c r="H17" s="349"/>
      <c r="I17" s="349"/>
      <c r="J17" s="349"/>
      <c r="K17" s="349"/>
      <c r="L17" s="349"/>
      <c r="M17" s="349"/>
      <c r="N17" s="349"/>
      <c r="O17" s="351"/>
      <c r="P17" s="351"/>
      <c r="Q17" s="352"/>
    </row>
    <row r="18" spans="1:17">
      <c r="A18" s="347" t="s">
        <v>81</v>
      </c>
      <c r="B18" s="347"/>
      <c r="C18" s="347"/>
      <c r="D18" s="348" t="s">
        <v>70</v>
      </c>
      <c r="E18" s="348"/>
      <c r="F18" s="349" t="s">
        <v>481</v>
      </c>
      <c r="G18" s="353"/>
      <c r="H18" s="349"/>
      <c r="I18" s="349"/>
      <c r="J18" s="349"/>
      <c r="K18" s="349"/>
      <c r="L18" s="349"/>
      <c r="M18" s="349"/>
      <c r="N18" s="349"/>
      <c r="O18" s="351"/>
      <c r="P18" s="351"/>
      <c r="Q18" s="352"/>
    </row>
    <row r="19" spans="1:17">
      <c r="A19" s="347" t="s">
        <v>82</v>
      </c>
      <c r="B19" s="347"/>
      <c r="C19" s="347"/>
      <c r="D19" s="348" t="s">
        <v>482</v>
      </c>
      <c r="E19" s="348"/>
      <c r="F19" s="349" t="s">
        <v>83</v>
      </c>
      <c r="G19" s="353"/>
      <c r="H19" s="349"/>
      <c r="I19" s="349"/>
      <c r="J19" s="349"/>
      <c r="K19" s="349"/>
      <c r="L19" s="349"/>
      <c r="M19" s="349"/>
      <c r="N19" s="349"/>
      <c r="O19" s="351"/>
      <c r="P19" s="351"/>
      <c r="Q19" s="352"/>
    </row>
    <row r="20" spans="1:17">
      <c r="A20" s="347" t="s">
        <v>84</v>
      </c>
      <c r="B20" s="347"/>
      <c r="C20" s="347"/>
      <c r="D20" s="348" t="s">
        <v>82</v>
      </c>
      <c r="E20" s="348"/>
      <c r="F20" s="349" t="s">
        <v>85</v>
      </c>
      <c r="G20" s="353"/>
      <c r="H20" s="349"/>
      <c r="I20" s="349"/>
      <c r="J20" s="349"/>
      <c r="K20" s="349"/>
      <c r="L20" s="349"/>
      <c r="M20" s="349"/>
      <c r="N20" s="349"/>
      <c r="O20" s="351"/>
      <c r="P20" s="351"/>
      <c r="Q20" s="352"/>
    </row>
    <row r="21" spans="1:17">
      <c r="A21" s="347" t="s">
        <v>483</v>
      </c>
      <c r="B21" s="347"/>
      <c r="C21" s="347"/>
      <c r="D21" s="348" t="s">
        <v>82</v>
      </c>
      <c r="E21" s="348"/>
      <c r="F21" s="349" t="s">
        <v>86</v>
      </c>
      <c r="G21" s="353"/>
      <c r="H21" s="349"/>
      <c r="I21" s="349"/>
      <c r="J21" s="349"/>
      <c r="K21" s="349"/>
      <c r="L21" s="349"/>
      <c r="M21" s="349"/>
      <c r="N21" s="349"/>
      <c r="O21" s="351"/>
      <c r="P21" s="351"/>
      <c r="Q21" s="352"/>
    </row>
    <row r="22" spans="1:17">
      <c r="A22" s="347" t="s">
        <v>484</v>
      </c>
      <c r="B22" s="347"/>
      <c r="C22" s="379" t="s">
        <v>485</v>
      </c>
      <c r="D22" s="348" t="s">
        <v>471</v>
      </c>
      <c r="E22" s="348"/>
      <c r="F22" s="349" t="s">
        <v>73</v>
      </c>
      <c r="G22" s="353"/>
      <c r="H22" s="349"/>
      <c r="I22" s="349"/>
      <c r="J22" s="349"/>
      <c r="K22" s="349"/>
      <c r="L22" s="349"/>
      <c r="M22" s="349"/>
      <c r="N22" s="349"/>
      <c r="O22" s="351"/>
      <c r="P22" s="351"/>
      <c r="Q22" s="352"/>
    </row>
    <row r="23" spans="1:17">
      <c r="A23" s="347" t="s">
        <v>486</v>
      </c>
      <c r="B23" s="347"/>
      <c r="C23" s="379" t="s">
        <v>487</v>
      </c>
      <c r="D23" s="348" t="s">
        <v>471</v>
      </c>
      <c r="E23" s="348"/>
      <c r="F23" s="349" t="s">
        <v>488</v>
      </c>
      <c r="G23" s="353"/>
      <c r="H23" s="349"/>
      <c r="I23" s="349"/>
      <c r="J23" s="349"/>
      <c r="K23" s="349"/>
      <c r="L23" s="349"/>
      <c r="M23" s="349"/>
      <c r="N23" s="349"/>
      <c r="O23" s="351"/>
      <c r="P23" s="351"/>
      <c r="Q23" s="352"/>
    </row>
    <row r="24" spans="1:17">
      <c r="A24" s="348" t="s">
        <v>489</v>
      </c>
      <c r="B24" s="353"/>
      <c r="C24" s="380" t="s">
        <v>490</v>
      </c>
      <c r="D24" s="348" t="s">
        <v>471</v>
      </c>
      <c r="E24" s="348"/>
      <c r="F24" s="349" t="s">
        <v>73</v>
      </c>
      <c r="G24" s="349"/>
      <c r="H24" s="351"/>
      <c r="I24" s="351"/>
      <c r="J24" s="351"/>
      <c r="K24" s="351"/>
      <c r="L24" s="351"/>
      <c r="M24" s="351"/>
      <c r="N24" s="351"/>
      <c r="O24" s="351"/>
      <c r="P24" s="351"/>
      <c r="Q24" s="351"/>
    </row>
    <row r="25" spans="1:17">
      <c r="A25" s="348" t="s">
        <v>491</v>
      </c>
      <c r="B25" s="353"/>
      <c r="C25" s="380" t="s">
        <v>437</v>
      </c>
      <c r="D25" s="348" t="s">
        <v>471</v>
      </c>
      <c r="E25" s="348"/>
      <c r="F25" s="349" t="s">
        <v>73</v>
      </c>
      <c r="G25" s="349"/>
      <c r="H25" s="351"/>
      <c r="I25" s="351"/>
      <c r="J25" s="351"/>
      <c r="K25" s="351"/>
      <c r="L25" s="351"/>
      <c r="M25" s="351"/>
      <c r="N25" s="351"/>
      <c r="O25" s="351"/>
      <c r="P25" s="351"/>
      <c r="Q25" s="351"/>
    </row>
    <row r="26" spans="1:17">
      <c r="A26" s="348" t="s">
        <v>492</v>
      </c>
      <c r="B26" s="353"/>
      <c r="C26" s="380" t="s">
        <v>493</v>
      </c>
      <c r="D26" s="348" t="s">
        <v>471</v>
      </c>
      <c r="E26" s="348"/>
      <c r="F26" s="349" t="s">
        <v>488</v>
      </c>
      <c r="G26" s="349"/>
      <c r="H26" s="351"/>
      <c r="I26" s="351"/>
      <c r="J26" s="351"/>
      <c r="K26" s="351"/>
      <c r="L26" s="351"/>
      <c r="M26" s="351"/>
      <c r="N26" s="351"/>
      <c r="O26" s="351"/>
      <c r="P26" s="351"/>
      <c r="Q26" s="351"/>
    </row>
    <row r="27" spans="1:17">
      <c r="A27" s="348" t="s">
        <v>494</v>
      </c>
      <c r="B27" s="353"/>
      <c r="C27" s="380" t="s">
        <v>495</v>
      </c>
      <c r="D27" s="348" t="s">
        <v>471</v>
      </c>
      <c r="E27" s="348"/>
      <c r="F27" s="349" t="s">
        <v>73</v>
      </c>
      <c r="G27" s="349"/>
      <c r="H27" s="351"/>
      <c r="I27" s="351"/>
      <c r="J27" s="351"/>
      <c r="K27" s="351"/>
      <c r="L27" s="351"/>
      <c r="M27" s="351"/>
      <c r="N27" s="351"/>
      <c r="O27" s="351"/>
      <c r="P27" s="351"/>
      <c r="Q27" s="351"/>
    </row>
    <row r="28" spans="1:17">
      <c r="A28" s="348" t="s">
        <v>496</v>
      </c>
      <c r="B28" s="353"/>
      <c r="C28" s="380" t="s">
        <v>436</v>
      </c>
      <c r="D28" s="348" t="s">
        <v>497</v>
      </c>
      <c r="E28" s="348"/>
      <c r="F28" s="349" t="s">
        <v>73</v>
      </c>
      <c r="G28" s="349"/>
      <c r="H28" s="351"/>
      <c r="I28" s="351"/>
      <c r="J28" s="351"/>
      <c r="K28" s="351"/>
      <c r="L28" s="351"/>
      <c r="M28" s="351"/>
      <c r="N28" s="351"/>
      <c r="O28" s="351"/>
      <c r="P28" s="351"/>
      <c r="Q28" s="351"/>
    </row>
    <row r="29" spans="1:17">
      <c r="A29" s="348" t="s">
        <v>498</v>
      </c>
      <c r="B29" s="353"/>
      <c r="C29" s="380" t="s">
        <v>499</v>
      </c>
      <c r="D29" s="348" t="s">
        <v>471</v>
      </c>
      <c r="E29" s="348"/>
      <c r="F29" s="349" t="s">
        <v>73</v>
      </c>
      <c r="G29" s="349"/>
      <c r="H29" s="351"/>
      <c r="I29" s="351"/>
      <c r="J29" s="351"/>
      <c r="K29" s="351"/>
      <c r="L29" s="351"/>
      <c r="M29" s="351"/>
      <c r="N29" s="351"/>
      <c r="O29" s="351"/>
      <c r="P29" s="351"/>
      <c r="Q29" s="351"/>
    </row>
    <row r="30" spans="1:17">
      <c r="A30" s="348" t="s">
        <v>500</v>
      </c>
      <c r="B30" s="353"/>
      <c r="C30" s="380" t="s">
        <v>501</v>
      </c>
      <c r="D30" s="348" t="s">
        <v>497</v>
      </c>
      <c r="E30" s="348"/>
      <c r="F30" s="349" t="s">
        <v>73</v>
      </c>
      <c r="G30" s="349"/>
      <c r="H30" s="351"/>
      <c r="I30" s="351"/>
      <c r="J30" s="351"/>
      <c r="K30" s="351"/>
      <c r="L30" s="351"/>
      <c r="M30" s="351"/>
      <c r="N30" s="351"/>
      <c r="O30" s="351"/>
      <c r="P30" s="351"/>
      <c r="Q30" s="351"/>
    </row>
    <row r="31" spans="1:17">
      <c r="A31" s="348" t="s">
        <v>438</v>
      </c>
      <c r="B31" s="353"/>
      <c r="C31" s="380" t="s">
        <v>502</v>
      </c>
      <c r="D31" s="348" t="s">
        <v>497</v>
      </c>
      <c r="E31" s="348"/>
      <c r="F31" s="349" t="s">
        <v>73</v>
      </c>
      <c r="G31" s="349"/>
      <c r="H31" s="351"/>
      <c r="I31" s="351"/>
      <c r="J31" s="351"/>
      <c r="K31" s="351"/>
      <c r="L31" s="351"/>
      <c r="M31" s="351"/>
      <c r="N31" s="351"/>
      <c r="O31" s="351"/>
      <c r="P31" s="351"/>
      <c r="Q31" s="351"/>
    </row>
    <row r="32" spans="1:17">
      <c r="A32" s="348" t="s">
        <v>503</v>
      </c>
      <c r="B32" s="353"/>
      <c r="C32" s="380" t="s">
        <v>504</v>
      </c>
      <c r="D32" s="348" t="s">
        <v>471</v>
      </c>
      <c r="E32" s="348"/>
      <c r="F32" s="349" t="s">
        <v>73</v>
      </c>
      <c r="G32" s="349"/>
      <c r="H32" s="351"/>
      <c r="I32" s="351"/>
      <c r="J32" s="351"/>
      <c r="K32" s="351"/>
      <c r="L32" s="351"/>
      <c r="M32" s="351"/>
      <c r="N32" s="351"/>
      <c r="O32" s="351"/>
      <c r="P32" s="351"/>
      <c r="Q32" s="351"/>
    </row>
    <row r="33" spans="1:17">
      <c r="A33" s="348" t="s">
        <v>505</v>
      </c>
      <c r="B33" s="353"/>
      <c r="C33" s="380" t="s">
        <v>506</v>
      </c>
      <c r="D33" s="348" t="s">
        <v>471</v>
      </c>
      <c r="E33" s="348"/>
      <c r="F33" s="349" t="s">
        <v>73</v>
      </c>
      <c r="G33" s="349"/>
      <c r="H33" s="351"/>
      <c r="I33" s="351"/>
      <c r="J33" s="351"/>
      <c r="K33" s="351"/>
      <c r="L33" s="351"/>
      <c r="M33" s="351"/>
      <c r="N33" s="351"/>
      <c r="O33" s="351"/>
      <c r="P33" s="351"/>
      <c r="Q33" s="351"/>
    </row>
    <row r="34" spans="1:17">
      <c r="A34" s="348" t="s">
        <v>507</v>
      </c>
      <c r="B34" s="353"/>
      <c r="C34" s="380" t="s">
        <v>508</v>
      </c>
      <c r="D34" s="348" t="s">
        <v>471</v>
      </c>
      <c r="E34" s="348"/>
      <c r="F34" s="349" t="s">
        <v>488</v>
      </c>
      <c r="G34" s="349"/>
      <c r="H34" s="351"/>
      <c r="I34" s="351"/>
      <c r="J34" s="351"/>
      <c r="K34" s="351"/>
      <c r="L34" s="351"/>
      <c r="M34" s="351"/>
      <c r="N34" s="351"/>
      <c r="O34" s="351"/>
      <c r="P34" s="351"/>
      <c r="Q34" s="351"/>
    </row>
    <row r="35" spans="1:17">
      <c r="A35" s="348" t="s">
        <v>509</v>
      </c>
      <c r="B35" s="353"/>
      <c r="C35" s="380" t="s">
        <v>510</v>
      </c>
      <c r="D35" s="348" t="s">
        <v>511</v>
      </c>
      <c r="E35" s="348"/>
      <c r="F35" s="349" t="s">
        <v>488</v>
      </c>
      <c r="G35" s="349"/>
      <c r="H35" s="351"/>
      <c r="I35" s="351"/>
      <c r="J35" s="351"/>
      <c r="K35" s="351"/>
      <c r="L35" s="351"/>
      <c r="M35" s="351"/>
      <c r="N35" s="351"/>
      <c r="O35" s="351"/>
      <c r="P35" s="351"/>
      <c r="Q35" s="351"/>
    </row>
    <row r="36" spans="1:17">
      <c r="A36" s="348" t="s">
        <v>512</v>
      </c>
      <c r="B36" s="353"/>
      <c r="C36" s="380" t="s">
        <v>513</v>
      </c>
      <c r="D36" s="348" t="s">
        <v>471</v>
      </c>
      <c r="E36" s="348"/>
      <c r="F36" s="349" t="s">
        <v>514</v>
      </c>
      <c r="G36" s="349"/>
      <c r="H36" s="351"/>
      <c r="I36" s="351"/>
      <c r="J36" s="351"/>
      <c r="K36" s="351"/>
      <c r="L36" s="351"/>
      <c r="M36" s="351"/>
      <c r="N36" s="351"/>
      <c r="O36" s="351"/>
      <c r="P36" s="351"/>
      <c r="Q36" s="351"/>
    </row>
    <row r="37" spans="1:17">
      <c r="A37" s="348" t="s">
        <v>515</v>
      </c>
      <c r="B37" s="353"/>
      <c r="C37" s="380" t="s">
        <v>516</v>
      </c>
      <c r="D37" s="348" t="s">
        <v>517</v>
      </c>
      <c r="E37" s="348"/>
      <c r="F37" s="349" t="s">
        <v>73</v>
      </c>
      <c r="G37" s="349"/>
      <c r="H37" s="351"/>
      <c r="I37" s="351"/>
      <c r="J37" s="351"/>
      <c r="K37" s="351"/>
      <c r="L37" s="351"/>
      <c r="M37" s="351"/>
      <c r="N37" s="351"/>
      <c r="O37" s="351"/>
      <c r="P37" s="351"/>
      <c r="Q37" s="351"/>
    </row>
    <row r="38" spans="1:17">
      <c r="A38" s="348" t="s">
        <v>518</v>
      </c>
      <c r="B38" s="353"/>
      <c r="C38" s="380" t="s">
        <v>519</v>
      </c>
      <c r="D38" s="348" t="s">
        <v>520</v>
      </c>
      <c r="E38" s="348"/>
      <c r="F38" s="349" t="s">
        <v>521</v>
      </c>
      <c r="G38" s="349"/>
      <c r="H38" s="351"/>
      <c r="I38" s="351"/>
      <c r="J38" s="351"/>
      <c r="K38" s="351"/>
      <c r="L38" s="351"/>
      <c r="M38" s="351"/>
      <c r="N38" s="351"/>
      <c r="O38" s="351"/>
      <c r="P38" s="351"/>
      <c r="Q38" s="351"/>
    </row>
    <row r="39" spans="1:17">
      <c r="A39" s="348" t="s">
        <v>522</v>
      </c>
      <c r="B39" s="353"/>
      <c r="C39" s="380" t="s">
        <v>523</v>
      </c>
      <c r="D39" s="348" t="s">
        <v>471</v>
      </c>
      <c r="E39" s="348"/>
      <c r="F39" s="349" t="s">
        <v>523</v>
      </c>
      <c r="G39" s="349"/>
      <c r="H39" s="351"/>
      <c r="I39" s="351"/>
      <c r="J39" s="351"/>
      <c r="K39" s="351"/>
      <c r="L39" s="351"/>
      <c r="M39" s="351"/>
      <c r="N39" s="351"/>
      <c r="O39" s="351"/>
      <c r="P39" s="351"/>
      <c r="Q39" s="351"/>
    </row>
    <row r="40" spans="1:17">
      <c r="A40" s="348" t="s">
        <v>439</v>
      </c>
      <c r="B40" s="353"/>
      <c r="C40" s="380" t="s">
        <v>524</v>
      </c>
      <c r="D40" s="348" t="s">
        <v>511</v>
      </c>
      <c r="E40" s="348"/>
      <c r="F40" s="349" t="s">
        <v>524</v>
      </c>
      <c r="G40" s="349"/>
      <c r="H40" s="351"/>
      <c r="I40" s="351"/>
      <c r="J40" s="351"/>
      <c r="K40" s="351"/>
      <c r="L40" s="351"/>
      <c r="M40" s="351"/>
      <c r="N40" s="351"/>
      <c r="O40" s="351"/>
      <c r="P40" s="351"/>
      <c r="Q40" s="351"/>
    </row>
    <row r="41" spans="1:17">
      <c r="A41" s="348" t="s">
        <v>440</v>
      </c>
      <c r="B41" s="353"/>
      <c r="C41" s="380" t="s">
        <v>525</v>
      </c>
      <c r="D41" s="348" t="s">
        <v>471</v>
      </c>
      <c r="E41" s="348"/>
      <c r="F41" s="349" t="s">
        <v>526</v>
      </c>
      <c r="G41" s="349"/>
      <c r="H41" s="351"/>
      <c r="I41" s="351"/>
      <c r="J41" s="351"/>
      <c r="K41" s="351"/>
      <c r="L41" s="351"/>
      <c r="M41" s="351"/>
      <c r="N41" s="351"/>
      <c r="O41" s="351"/>
      <c r="P41" s="351"/>
      <c r="Q41" s="351"/>
    </row>
    <row r="42" spans="1:17">
      <c r="A42" s="348" t="s">
        <v>527</v>
      </c>
      <c r="B42" s="353"/>
      <c r="C42" s="380" t="s">
        <v>529</v>
      </c>
      <c r="D42" s="348" t="s">
        <v>471</v>
      </c>
      <c r="E42" s="348"/>
      <c r="F42" s="349" t="s">
        <v>528</v>
      </c>
      <c r="G42" s="349"/>
      <c r="H42" s="351"/>
      <c r="I42" s="351"/>
      <c r="J42" s="351"/>
      <c r="K42" s="351"/>
      <c r="L42" s="351"/>
      <c r="M42" s="351"/>
      <c r="N42" s="351"/>
      <c r="O42" s="351"/>
      <c r="P42" s="351"/>
      <c r="Q42" s="351"/>
    </row>
    <row r="43" spans="1:17">
      <c r="A43" s="354" t="s">
        <v>441</v>
      </c>
      <c r="B43" s="355"/>
      <c r="C43" s="381" t="s">
        <v>530</v>
      </c>
      <c r="D43" s="354" t="s">
        <v>471</v>
      </c>
      <c r="E43" s="354"/>
      <c r="F43" s="356" t="s">
        <v>531</v>
      </c>
      <c r="G43" s="356"/>
      <c r="H43" s="357"/>
      <c r="I43" s="357"/>
      <c r="J43" s="357"/>
      <c r="K43" s="357"/>
      <c r="L43" s="357"/>
      <c r="M43" s="357"/>
      <c r="N43" s="357"/>
      <c r="O43" s="357"/>
      <c r="P43" s="357"/>
      <c r="Q43" s="357"/>
    </row>
    <row r="44" spans="1:17" s="382" customFormat="1">
      <c r="A44" s="360" t="s">
        <v>442</v>
      </c>
      <c r="B44" s="351"/>
      <c r="C44" s="358" t="s">
        <v>532</v>
      </c>
      <c r="D44" s="360" t="s">
        <v>442</v>
      </c>
      <c r="E44" s="351"/>
      <c r="F44" s="358" t="s">
        <v>533</v>
      </c>
      <c r="G44" s="351"/>
      <c r="H44" s="351"/>
      <c r="I44" s="351"/>
      <c r="J44" s="351"/>
      <c r="K44" s="351"/>
      <c r="L44" s="351"/>
      <c r="M44" s="351"/>
      <c r="N44" s="351"/>
      <c r="O44" s="351"/>
      <c r="P44" s="352"/>
      <c r="Q44" s="352"/>
    </row>
    <row r="45" spans="1:17" s="382" customFormat="1">
      <c r="A45" s="361" t="s">
        <v>443</v>
      </c>
      <c r="B45" s="352"/>
      <c r="C45" s="358" t="s">
        <v>534</v>
      </c>
      <c r="D45" s="361" t="s">
        <v>443</v>
      </c>
      <c r="E45" s="352"/>
      <c r="F45" s="358" t="s">
        <v>445</v>
      </c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</row>
    <row r="46" spans="1:17" s="382" customFormat="1">
      <c r="A46" s="359" t="s">
        <v>444</v>
      </c>
      <c r="B46" s="352"/>
      <c r="C46" s="358" t="s">
        <v>535</v>
      </c>
      <c r="D46" s="359" t="s">
        <v>444</v>
      </c>
      <c r="E46" s="352"/>
      <c r="F46" s="358" t="s">
        <v>535</v>
      </c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</row>
    <row r="47" spans="1:17">
      <c r="A47" s="383" t="s">
        <v>537</v>
      </c>
      <c r="B47" s="384"/>
      <c r="C47" s="385" t="s">
        <v>538</v>
      </c>
      <c r="D47" s="383" t="s">
        <v>536</v>
      </c>
      <c r="E47" s="384"/>
      <c r="F47" s="385" t="s">
        <v>538</v>
      </c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</row>
    <row r="48" spans="1:17">
      <c r="A48" s="359" t="s">
        <v>539</v>
      </c>
      <c r="B48" s="386"/>
      <c r="C48" s="358" t="s">
        <v>541</v>
      </c>
      <c r="D48" s="359" t="s">
        <v>542</v>
      </c>
      <c r="E48" s="386"/>
      <c r="F48" s="358" t="s">
        <v>540</v>
      </c>
      <c r="G48" s="352"/>
      <c r="H48" s="352"/>
      <c r="I48" s="352"/>
      <c r="J48" s="352"/>
      <c r="K48" s="352"/>
      <c r="L48" s="352"/>
      <c r="M48" s="352"/>
      <c r="N48" s="352"/>
      <c r="O48" s="352"/>
      <c r="P48" s="352"/>
      <c r="Q48" s="352"/>
    </row>
    <row r="49" spans="1:17">
      <c r="A49" s="359" t="s">
        <v>543</v>
      </c>
      <c r="B49" s="386"/>
      <c r="C49" s="358" t="s">
        <v>544</v>
      </c>
      <c r="D49" s="359" t="s">
        <v>543</v>
      </c>
      <c r="E49" s="386"/>
      <c r="F49" s="358" t="s">
        <v>544</v>
      </c>
      <c r="G49" s="352"/>
      <c r="H49" s="352"/>
      <c r="I49" s="352"/>
      <c r="J49" s="352"/>
      <c r="K49" s="352"/>
      <c r="L49" s="352"/>
      <c r="M49" s="352"/>
      <c r="N49" s="352"/>
      <c r="O49" s="352"/>
      <c r="P49" s="352"/>
      <c r="Q49" s="352"/>
    </row>
    <row r="50" spans="1:17">
      <c r="A50" s="359" t="s">
        <v>548</v>
      </c>
      <c r="B50" s="386"/>
      <c r="C50" s="358" t="s">
        <v>549</v>
      </c>
      <c r="D50" s="359" t="s">
        <v>548</v>
      </c>
      <c r="E50" s="386"/>
      <c r="F50" s="358" t="s">
        <v>550</v>
      </c>
      <c r="G50" s="352"/>
      <c r="H50" s="352"/>
      <c r="I50" s="352"/>
      <c r="J50" s="352"/>
      <c r="K50" s="352"/>
      <c r="L50" s="352"/>
      <c r="M50" s="352"/>
      <c r="N50" s="352"/>
      <c r="O50" s="352"/>
      <c r="P50" s="352"/>
      <c r="Q50" s="352"/>
    </row>
  </sheetData>
  <mergeCells count="8">
    <mergeCell ref="J3:M3"/>
    <mergeCell ref="A1:C3"/>
    <mergeCell ref="D1:F3"/>
    <mergeCell ref="G1:Q1"/>
    <mergeCell ref="G2:I2"/>
    <mergeCell ref="J2:M2"/>
    <mergeCell ref="N2:Q3"/>
    <mergeCell ref="G3:I3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19" t="str">
        <f>CONCATENATE(IF(요건정의서!H12="DB","매핑정의서 - ","해당없음 - "),요건정의서!F7)</f>
        <v>해당없음 - ITSM 빌드/배포 연동</v>
      </c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68">
        <f>[1]요건정의서!AP2</f>
        <v>45846</v>
      </c>
      <c r="Q2" s="469"/>
      <c r="R2" s="470"/>
    </row>
    <row r="3" spans="1:21" s="29" customFormat="1" ht="18.75" customHeight="1">
      <c r="A3" s="28"/>
      <c r="B3" s="421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23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74"/>
      <c r="Q4" s="475"/>
      <c r="R4" s="476"/>
    </row>
    <row r="5" spans="1:21" ht="18.75" customHeight="1">
      <c r="C5" s="26"/>
      <c r="E5" s="337" t="s">
        <v>630</v>
      </c>
    </row>
    <row r="6" spans="1:21" ht="18.75" customHeight="1">
      <c r="C6" s="26"/>
      <c r="E6" s="338" t="s">
        <v>631</v>
      </c>
      <c r="F6" s="336" t="s">
        <v>632</v>
      </c>
    </row>
    <row r="7" spans="1:21" s="29" customFormat="1" ht="25.5" customHeight="1">
      <c r="B7" s="505" t="s">
        <v>633</v>
      </c>
      <c r="C7" s="505"/>
      <c r="D7" s="505"/>
      <c r="E7" s="505"/>
      <c r="F7" s="505"/>
      <c r="G7" s="505"/>
      <c r="H7" s="505"/>
      <c r="I7" s="505"/>
      <c r="J7" s="505"/>
      <c r="K7" s="490" t="s">
        <v>634</v>
      </c>
      <c r="L7" s="490"/>
      <c r="M7" s="490"/>
      <c r="N7" s="490"/>
      <c r="O7" s="490"/>
      <c r="P7" s="490"/>
      <c r="Q7" s="490"/>
      <c r="R7" s="391"/>
      <c r="S7" s="492" t="s">
        <v>223</v>
      </c>
    </row>
    <row r="8" spans="1:21" s="29" customFormat="1" ht="21.75" customHeight="1">
      <c r="B8" s="487" t="s">
        <v>635</v>
      </c>
      <c r="C8" s="487"/>
      <c r="D8" s="487"/>
      <c r="E8" s="489" t="s">
        <v>636</v>
      </c>
      <c r="F8" s="489"/>
      <c r="G8" s="489"/>
      <c r="H8" s="489"/>
      <c r="I8" s="489"/>
      <c r="J8" s="489"/>
      <c r="K8" s="395" t="s">
        <v>635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637</v>
      </c>
      <c r="C9" s="487"/>
      <c r="D9" s="488"/>
      <c r="E9" s="485"/>
      <c r="F9" s="486"/>
      <c r="G9" s="486"/>
      <c r="H9" s="486"/>
      <c r="I9" s="486"/>
      <c r="J9" s="486"/>
      <c r="K9" s="396" t="s">
        <v>638</v>
      </c>
      <c r="L9" s="485" t="s">
        <v>639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640</v>
      </c>
      <c r="C10" s="487"/>
      <c r="D10" s="488"/>
      <c r="E10" s="489" t="s">
        <v>636</v>
      </c>
      <c r="F10" s="489"/>
      <c r="G10" s="489"/>
      <c r="H10" s="489"/>
      <c r="I10" s="489"/>
      <c r="J10" s="489"/>
      <c r="K10" s="396" t="s">
        <v>642</v>
      </c>
      <c r="L10" s="489" t="s">
        <v>643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645</v>
      </c>
      <c r="C11" s="490" t="s">
        <v>646</v>
      </c>
      <c r="D11" s="491"/>
      <c r="E11" s="154" t="s">
        <v>647</v>
      </c>
      <c r="F11" s="31" t="s">
        <v>648</v>
      </c>
      <c r="G11" s="31" t="s">
        <v>649</v>
      </c>
      <c r="H11" s="31" t="s">
        <v>650</v>
      </c>
      <c r="I11" s="31" t="s">
        <v>651</v>
      </c>
      <c r="J11" s="31" t="s">
        <v>652</v>
      </c>
      <c r="K11" s="31" t="s">
        <v>647</v>
      </c>
      <c r="L11" s="31" t="s">
        <v>648</v>
      </c>
      <c r="M11" s="31" t="s">
        <v>653</v>
      </c>
      <c r="N11" s="31" t="s">
        <v>654</v>
      </c>
      <c r="O11" s="31" t="s">
        <v>655</v>
      </c>
      <c r="P11" s="31" t="s">
        <v>652</v>
      </c>
      <c r="Q11" s="41" t="s">
        <v>656</v>
      </c>
      <c r="R11" s="398" t="s">
        <v>657</v>
      </c>
      <c r="S11" s="494"/>
    </row>
    <row r="12" spans="1:21" s="29" customFormat="1" ht="15">
      <c r="B12" s="262">
        <v>1</v>
      </c>
      <c r="C12" s="495" t="s">
        <v>658</v>
      </c>
      <c r="D12" s="498" t="s">
        <v>659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660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660</v>
      </c>
    </row>
    <row r="18" spans="1:21" s="29" customFormat="1" ht="15">
      <c r="B18" s="262"/>
      <c r="C18" s="496"/>
      <c r="D18" s="500" t="s">
        <v>661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660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660</v>
      </c>
    </row>
    <row r="20" spans="1:21" s="29" customFormat="1" ht="15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667</v>
      </c>
      <c r="L20" s="407" t="s">
        <v>668</v>
      </c>
      <c r="M20" s="406"/>
      <c r="N20" s="404" t="s">
        <v>274</v>
      </c>
      <c r="O20" s="359"/>
      <c r="P20" s="407" t="s">
        <v>669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670</v>
      </c>
      <c r="L21" s="407" t="s">
        <v>671</v>
      </c>
      <c r="M21" s="406"/>
      <c r="N21" s="404" t="s">
        <v>274</v>
      </c>
      <c r="O21" s="359"/>
      <c r="P21" s="407"/>
      <c r="Q21" s="410"/>
      <c r="R21" s="411"/>
      <c r="S21" s="412"/>
    </row>
    <row r="22" spans="1:21" s="29" customFormat="1" ht="30">
      <c r="B22" s="262"/>
      <c r="C22" s="496"/>
      <c r="D22" s="500"/>
      <c r="E22" s="407"/>
      <c r="F22" s="407"/>
      <c r="G22" s="406"/>
      <c r="H22" s="404"/>
      <c r="I22" s="359"/>
      <c r="J22" s="407"/>
      <c r="K22" s="407" t="s">
        <v>672</v>
      </c>
      <c r="L22" s="407" t="s">
        <v>673</v>
      </c>
      <c r="M22" s="406"/>
      <c r="N22" s="404" t="s">
        <v>274</v>
      </c>
      <c r="O22" s="359"/>
      <c r="P22" s="407" t="s">
        <v>674</v>
      </c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 t="s">
        <v>675</v>
      </c>
      <c r="L23" s="407" t="s">
        <v>676</v>
      </c>
      <c r="M23" s="406"/>
      <c r="N23" s="404" t="s">
        <v>274</v>
      </c>
      <c r="O23" s="359"/>
      <c r="P23" s="407"/>
      <c r="Q23" s="410"/>
      <c r="R23" s="411"/>
      <c r="S23" s="412"/>
    </row>
    <row r="24" spans="1:21" s="29" customFormat="1" ht="30">
      <c r="B24" s="262"/>
      <c r="C24" s="496"/>
      <c r="D24" s="500"/>
      <c r="E24" s="407"/>
      <c r="F24" s="407"/>
      <c r="G24" s="406"/>
      <c r="H24" s="404"/>
      <c r="I24" s="409"/>
      <c r="J24" s="407"/>
      <c r="K24" s="407" t="s">
        <v>677</v>
      </c>
      <c r="L24" s="407" t="s">
        <v>678</v>
      </c>
      <c r="M24" s="406"/>
      <c r="N24" s="404" t="s">
        <v>274</v>
      </c>
      <c r="O24" s="409"/>
      <c r="P24" s="407" t="s">
        <v>674</v>
      </c>
      <c r="Q24" s="410"/>
      <c r="R24" s="411"/>
      <c r="S24" s="412"/>
    </row>
    <row r="25" spans="1:21" s="29" customFormat="1" ht="75">
      <c r="B25" s="262"/>
      <c r="C25" s="496"/>
      <c r="D25" s="500"/>
      <c r="E25" s="407"/>
      <c r="F25" s="407"/>
      <c r="G25" s="406"/>
      <c r="H25" s="404"/>
      <c r="I25" s="409"/>
      <c r="J25" s="407"/>
      <c r="K25" s="407" t="s">
        <v>679</v>
      </c>
      <c r="L25" s="407" t="s">
        <v>680</v>
      </c>
      <c r="M25" s="406"/>
      <c r="N25" s="404" t="s">
        <v>274</v>
      </c>
      <c r="O25" s="409"/>
      <c r="P25" s="407" t="s">
        <v>681</v>
      </c>
      <c r="Q25" s="410"/>
      <c r="R25" s="411"/>
      <c r="S25" s="412"/>
    </row>
    <row r="26" spans="1:21" s="29" customFormat="1" ht="30">
      <c r="A26" s="29" t="s">
        <v>682</v>
      </c>
      <c r="B26" s="262"/>
      <c r="C26" s="496"/>
      <c r="D26" s="500"/>
      <c r="E26" s="407"/>
      <c r="F26" s="407"/>
      <c r="G26" s="406"/>
      <c r="H26" s="404"/>
      <c r="I26" s="409"/>
      <c r="J26" s="407"/>
      <c r="K26" s="407" t="s">
        <v>683</v>
      </c>
      <c r="L26" s="407" t="s">
        <v>684</v>
      </c>
      <c r="M26" s="406"/>
      <c r="N26" s="404" t="s">
        <v>274</v>
      </c>
      <c r="O26" s="409"/>
      <c r="P26" s="407" t="s">
        <v>685</v>
      </c>
      <c r="Q26" s="410"/>
      <c r="R26" s="411"/>
      <c r="S26" s="412"/>
    </row>
    <row r="27" spans="1:21" s="29" customFormat="1" ht="30">
      <c r="B27" s="262"/>
      <c r="C27" s="496"/>
      <c r="D27" s="500"/>
      <c r="E27" s="407"/>
      <c r="F27" s="407"/>
      <c r="G27" s="406"/>
      <c r="H27" s="407"/>
      <c r="I27" s="409"/>
      <c r="J27" s="407"/>
      <c r="K27" s="407" t="s">
        <v>686</v>
      </c>
      <c r="L27" s="407" t="s">
        <v>687</v>
      </c>
      <c r="M27" s="406"/>
      <c r="N27" s="407" t="s">
        <v>274</v>
      </c>
      <c r="O27" s="409"/>
      <c r="P27" s="407" t="s">
        <v>689</v>
      </c>
      <c r="Q27" s="410"/>
      <c r="R27" s="411"/>
      <c r="S27" s="412"/>
    </row>
    <row r="28" spans="1:21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660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692</v>
      </c>
      <c r="C35" s="483"/>
      <c r="D35" s="484" t="s">
        <v>636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91</v>
      </c>
      <c r="C36" s="483"/>
      <c r="D36" s="484" t="s">
        <v>636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693</v>
      </c>
      <c r="C37" s="439"/>
      <c r="D37" s="484" t="s">
        <v>694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695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697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0">
    <mergeCell ref="C12:C31"/>
    <mergeCell ref="D12:D17"/>
    <mergeCell ref="D18:D31"/>
    <mergeCell ref="P2:R2"/>
    <mergeCell ref="P3:R4"/>
    <mergeCell ref="B7:J7"/>
    <mergeCell ref="K7:Q7"/>
    <mergeCell ref="C11:D11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</mergeCells>
  <phoneticPr fontId="3" type="noConversion"/>
  <dataValidations count="1">
    <dataValidation type="list" allowBlank="1" showInputMessage="1" showErrorMessage="1" sqref="H12:H31 N12:N31" xr:uid="{00000000-0002-0000-0300-000000000000}">
      <formula1>"List,Object,String,Decimal,Positive Decimal,Integer,Positive Integer"</formula1>
    </dataValidation>
  </dataValidations>
  <hyperlinks>
    <hyperlink ref="L9" r:id="rId1" xr:uid="{00000000-0004-0000-03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B51"/>
  <sheetViews>
    <sheetView zoomScaleNormal="100" zoomScaleSheetLayoutView="85" workbookViewId="0">
      <selection activeCell="AD20" sqref="AD20:AW20"/>
    </sheetView>
  </sheetViews>
  <sheetFormatPr defaultRowHeight="18.75" customHeight="1"/>
  <cols>
    <col min="1" max="51" width="2.5703125" style="20" customWidth="1"/>
    <col min="52" max="52" width="6" style="20" bestFit="1" customWidth="1"/>
    <col min="53" max="53" width="2.5703125" style="20" customWidth="1"/>
    <col min="54" max="54" width="43" style="20" customWidth="1"/>
    <col min="55" max="56" width="22.5703125" style="20" customWidth="1"/>
    <col min="57" max="58" width="9.5703125" style="20" customWidth="1"/>
    <col min="59" max="60" width="22.5703125" style="20" customWidth="1"/>
    <col min="61" max="256" width="9" style="20"/>
    <col min="257" max="307" width="2.5703125" style="20" customWidth="1"/>
    <col min="308" max="308" width="6" style="20" bestFit="1" customWidth="1"/>
    <col min="309" max="309" width="2.5703125" style="20" customWidth="1"/>
    <col min="310" max="310" width="43" style="20" customWidth="1"/>
    <col min="311" max="312" width="22.5703125" style="20" customWidth="1"/>
    <col min="313" max="314" width="9.5703125" style="20" customWidth="1"/>
    <col min="315" max="316" width="22.5703125" style="20" customWidth="1"/>
    <col min="317" max="512" width="9" style="20"/>
    <col min="513" max="563" width="2.5703125" style="20" customWidth="1"/>
    <col min="564" max="564" width="6" style="20" bestFit="1" customWidth="1"/>
    <col min="565" max="565" width="2.5703125" style="20" customWidth="1"/>
    <col min="566" max="566" width="43" style="20" customWidth="1"/>
    <col min="567" max="568" width="22.5703125" style="20" customWidth="1"/>
    <col min="569" max="570" width="9.5703125" style="20" customWidth="1"/>
    <col min="571" max="572" width="22.5703125" style="20" customWidth="1"/>
    <col min="573" max="768" width="9" style="20"/>
    <col min="769" max="819" width="2.5703125" style="20" customWidth="1"/>
    <col min="820" max="820" width="6" style="20" bestFit="1" customWidth="1"/>
    <col min="821" max="821" width="2.5703125" style="20" customWidth="1"/>
    <col min="822" max="822" width="43" style="20" customWidth="1"/>
    <col min="823" max="824" width="22.5703125" style="20" customWidth="1"/>
    <col min="825" max="826" width="9.5703125" style="20" customWidth="1"/>
    <col min="827" max="828" width="22.5703125" style="20" customWidth="1"/>
    <col min="829" max="1024" width="9" style="20"/>
    <col min="1025" max="1075" width="2.5703125" style="20" customWidth="1"/>
    <col min="1076" max="1076" width="6" style="20" bestFit="1" customWidth="1"/>
    <col min="1077" max="1077" width="2.5703125" style="20" customWidth="1"/>
    <col min="1078" max="1078" width="43" style="20" customWidth="1"/>
    <col min="1079" max="1080" width="22.5703125" style="20" customWidth="1"/>
    <col min="1081" max="1082" width="9.5703125" style="20" customWidth="1"/>
    <col min="1083" max="1084" width="22.5703125" style="20" customWidth="1"/>
    <col min="1085" max="1280" width="9" style="20"/>
    <col min="1281" max="1331" width="2.5703125" style="20" customWidth="1"/>
    <col min="1332" max="1332" width="6" style="20" bestFit="1" customWidth="1"/>
    <col min="1333" max="1333" width="2.5703125" style="20" customWidth="1"/>
    <col min="1334" max="1334" width="43" style="20" customWidth="1"/>
    <col min="1335" max="1336" width="22.5703125" style="20" customWidth="1"/>
    <col min="1337" max="1338" width="9.5703125" style="20" customWidth="1"/>
    <col min="1339" max="1340" width="22.5703125" style="20" customWidth="1"/>
    <col min="1341" max="1536" width="9" style="20"/>
    <col min="1537" max="1587" width="2.5703125" style="20" customWidth="1"/>
    <col min="1588" max="1588" width="6" style="20" bestFit="1" customWidth="1"/>
    <col min="1589" max="1589" width="2.5703125" style="20" customWidth="1"/>
    <col min="1590" max="1590" width="43" style="20" customWidth="1"/>
    <col min="1591" max="1592" width="22.5703125" style="20" customWidth="1"/>
    <col min="1593" max="1594" width="9.5703125" style="20" customWidth="1"/>
    <col min="1595" max="1596" width="22.5703125" style="20" customWidth="1"/>
    <col min="1597" max="1792" width="9" style="20"/>
    <col min="1793" max="1843" width="2.5703125" style="20" customWidth="1"/>
    <col min="1844" max="1844" width="6" style="20" bestFit="1" customWidth="1"/>
    <col min="1845" max="1845" width="2.5703125" style="20" customWidth="1"/>
    <col min="1846" max="1846" width="43" style="20" customWidth="1"/>
    <col min="1847" max="1848" width="22.5703125" style="20" customWidth="1"/>
    <col min="1849" max="1850" width="9.5703125" style="20" customWidth="1"/>
    <col min="1851" max="1852" width="22.5703125" style="20" customWidth="1"/>
    <col min="1853" max="2048" width="9" style="20"/>
    <col min="2049" max="2099" width="2.5703125" style="20" customWidth="1"/>
    <col min="2100" max="2100" width="6" style="20" bestFit="1" customWidth="1"/>
    <col min="2101" max="2101" width="2.5703125" style="20" customWidth="1"/>
    <col min="2102" max="2102" width="43" style="20" customWidth="1"/>
    <col min="2103" max="2104" width="22.5703125" style="20" customWidth="1"/>
    <col min="2105" max="2106" width="9.5703125" style="20" customWidth="1"/>
    <col min="2107" max="2108" width="22.5703125" style="20" customWidth="1"/>
    <col min="2109" max="2304" width="9" style="20"/>
    <col min="2305" max="2355" width="2.5703125" style="20" customWidth="1"/>
    <col min="2356" max="2356" width="6" style="20" bestFit="1" customWidth="1"/>
    <col min="2357" max="2357" width="2.5703125" style="20" customWidth="1"/>
    <col min="2358" max="2358" width="43" style="20" customWidth="1"/>
    <col min="2359" max="2360" width="22.5703125" style="20" customWidth="1"/>
    <col min="2361" max="2362" width="9.5703125" style="20" customWidth="1"/>
    <col min="2363" max="2364" width="22.5703125" style="20" customWidth="1"/>
    <col min="2365" max="2560" width="9" style="20"/>
    <col min="2561" max="2611" width="2.5703125" style="20" customWidth="1"/>
    <col min="2612" max="2612" width="6" style="20" bestFit="1" customWidth="1"/>
    <col min="2613" max="2613" width="2.5703125" style="20" customWidth="1"/>
    <col min="2614" max="2614" width="43" style="20" customWidth="1"/>
    <col min="2615" max="2616" width="22.5703125" style="20" customWidth="1"/>
    <col min="2617" max="2618" width="9.5703125" style="20" customWidth="1"/>
    <col min="2619" max="2620" width="22.5703125" style="20" customWidth="1"/>
    <col min="2621" max="2816" width="9" style="20"/>
    <col min="2817" max="2867" width="2.5703125" style="20" customWidth="1"/>
    <col min="2868" max="2868" width="6" style="20" bestFit="1" customWidth="1"/>
    <col min="2869" max="2869" width="2.5703125" style="20" customWidth="1"/>
    <col min="2870" max="2870" width="43" style="20" customWidth="1"/>
    <col min="2871" max="2872" width="22.5703125" style="20" customWidth="1"/>
    <col min="2873" max="2874" width="9.5703125" style="20" customWidth="1"/>
    <col min="2875" max="2876" width="22.5703125" style="20" customWidth="1"/>
    <col min="2877" max="3072" width="9" style="20"/>
    <col min="3073" max="3123" width="2.5703125" style="20" customWidth="1"/>
    <col min="3124" max="3124" width="6" style="20" bestFit="1" customWidth="1"/>
    <col min="3125" max="3125" width="2.5703125" style="20" customWidth="1"/>
    <col min="3126" max="3126" width="43" style="20" customWidth="1"/>
    <col min="3127" max="3128" width="22.5703125" style="20" customWidth="1"/>
    <col min="3129" max="3130" width="9.5703125" style="20" customWidth="1"/>
    <col min="3131" max="3132" width="22.5703125" style="20" customWidth="1"/>
    <col min="3133" max="3328" width="9" style="20"/>
    <col min="3329" max="3379" width="2.5703125" style="20" customWidth="1"/>
    <col min="3380" max="3380" width="6" style="20" bestFit="1" customWidth="1"/>
    <col min="3381" max="3381" width="2.5703125" style="20" customWidth="1"/>
    <col min="3382" max="3382" width="43" style="20" customWidth="1"/>
    <col min="3383" max="3384" width="22.5703125" style="20" customWidth="1"/>
    <col min="3385" max="3386" width="9.5703125" style="20" customWidth="1"/>
    <col min="3387" max="3388" width="22.5703125" style="20" customWidth="1"/>
    <col min="3389" max="3584" width="9" style="20"/>
    <col min="3585" max="3635" width="2.5703125" style="20" customWidth="1"/>
    <col min="3636" max="3636" width="6" style="20" bestFit="1" customWidth="1"/>
    <col min="3637" max="3637" width="2.5703125" style="20" customWidth="1"/>
    <col min="3638" max="3638" width="43" style="20" customWidth="1"/>
    <col min="3639" max="3640" width="22.5703125" style="20" customWidth="1"/>
    <col min="3641" max="3642" width="9.5703125" style="20" customWidth="1"/>
    <col min="3643" max="3644" width="22.5703125" style="20" customWidth="1"/>
    <col min="3645" max="3840" width="9" style="20"/>
    <col min="3841" max="3891" width="2.5703125" style="20" customWidth="1"/>
    <col min="3892" max="3892" width="6" style="20" bestFit="1" customWidth="1"/>
    <col min="3893" max="3893" width="2.5703125" style="20" customWidth="1"/>
    <col min="3894" max="3894" width="43" style="20" customWidth="1"/>
    <col min="3895" max="3896" width="22.5703125" style="20" customWidth="1"/>
    <col min="3897" max="3898" width="9.5703125" style="20" customWidth="1"/>
    <col min="3899" max="3900" width="22.5703125" style="20" customWidth="1"/>
    <col min="3901" max="4096" width="9" style="20"/>
    <col min="4097" max="4147" width="2.5703125" style="20" customWidth="1"/>
    <col min="4148" max="4148" width="6" style="20" bestFit="1" customWidth="1"/>
    <col min="4149" max="4149" width="2.5703125" style="20" customWidth="1"/>
    <col min="4150" max="4150" width="43" style="20" customWidth="1"/>
    <col min="4151" max="4152" width="22.5703125" style="20" customWidth="1"/>
    <col min="4153" max="4154" width="9.5703125" style="20" customWidth="1"/>
    <col min="4155" max="4156" width="22.5703125" style="20" customWidth="1"/>
    <col min="4157" max="4352" width="9" style="20"/>
    <col min="4353" max="4403" width="2.5703125" style="20" customWidth="1"/>
    <col min="4404" max="4404" width="6" style="20" bestFit="1" customWidth="1"/>
    <col min="4405" max="4405" width="2.5703125" style="20" customWidth="1"/>
    <col min="4406" max="4406" width="43" style="20" customWidth="1"/>
    <col min="4407" max="4408" width="22.5703125" style="20" customWidth="1"/>
    <col min="4409" max="4410" width="9.5703125" style="20" customWidth="1"/>
    <col min="4411" max="4412" width="22.5703125" style="20" customWidth="1"/>
    <col min="4413" max="4608" width="9" style="20"/>
    <col min="4609" max="4659" width="2.5703125" style="20" customWidth="1"/>
    <col min="4660" max="4660" width="6" style="20" bestFit="1" customWidth="1"/>
    <col min="4661" max="4661" width="2.5703125" style="20" customWidth="1"/>
    <col min="4662" max="4662" width="43" style="20" customWidth="1"/>
    <col min="4663" max="4664" width="22.5703125" style="20" customWidth="1"/>
    <col min="4665" max="4666" width="9.5703125" style="20" customWidth="1"/>
    <col min="4667" max="4668" width="22.5703125" style="20" customWidth="1"/>
    <col min="4669" max="4864" width="9" style="20"/>
    <col min="4865" max="4915" width="2.5703125" style="20" customWidth="1"/>
    <col min="4916" max="4916" width="6" style="20" bestFit="1" customWidth="1"/>
    <col min="4917" max="4917" width="2.5703125" style="20" customWidth="1"/>
    <col min="4918" max="4918" width="43" style="20" customWidth="1"/>
    <col min="4919" max="4920" width="22.5703125" style="20" customWidth="1"/>
    <col min="4921" max="4922" width="9.5703125" style="20" customWidth="1"/>
    <col min="4923" max="4924" width="22.5703125" style="20" customWidth="1"/>
    <col min="4925" max="5120" width="9" style="20"/>
    <col min="5121" max="5171" width="2.5703125" style="20" customWidth="1"/>
    <col min="5172" max="5172" width="6" style="20" bestFit="1" customWidth="1"/>
    <col min="5173" max="5173" width="2.5703125" style="20" customWidth="1"/>
    <col min="5174" max="5174" width="43" style="20" customWidth="1"/>
    <col min="5175" max="5176" width="22.5703125" style="20" customWidth="1"/>
    <col min="5177" max="5178" width="9.5703125" style="20" customWidth="1"/>
    <col min="5179" max="5180" width="22.5703125" style="20" customWidth="1"/>
    <col min="5181" max="5376" width="9" style="20"/>
    <col min="5377" max="5427" width="2.5703125" style="20" customWidth="1"/>
    <col min="5428" max="5428" width="6" style="20" bestFit="1" customWidth="1"/>
    <col min="5429" max="5429" width="2.5703125" style="20" customWidth="1"/>
    <col min="5430" max="5430" width="43" style="20" customWidth="1"/>
    <col min="5431" max="5432" width="22.5703125" style="20" customWidth="1"/>
    <col min="5433" max="5434" width="9.5703125" style="20" customWidth="1"/>
    <col min="5435" max="5436" width="22.5703125" style="20" customWidth="1"/>
    <col min="5437" max="5632" width="9" style="20"/>
    <col min="5633" max="5683" width="2.5703125" style="20" customWidth="1"/>
    <col min="5684" max="5684" width="6" style="20" bestFit="1" customWidth="1"/>
    <col min="5685" max="5685" width="2.5703125" style="20" customWidth="1"/>
    <col min="5686" max="5686" width="43" style="20" customWidth="1"/>
    <col min="5687" max="5688" width="22.5703125" style="20" customWidth="1"/>
    <col min="5689" max="5690" width="9.5703125" style="20" customWidth="1"/>
    <col min="5691" max="5692" width="22.5703125" style="20" customWidth="1"/>
    <col min="5693" max="5888" width="9" style="20"/>
    <col min="5889" max="5939" width="2.5703125" style="20" customWidth="1"/>
    <col min="5940" max="5940" width="6" style="20" bestFit="1" customWidth="1"/>
    <col min="5941" max="5941" width="2.5703125" style="20" customWidth="1"/>
    <col min="5942" max="5942" width="43" style="20" customWidth="1"/>
    <col min="5943" max="5944" width="22.5703125" style="20" customWidth="1"/>
    <col min="5945" max="5946" width="9.5703125" style="20" customWidth="1"/>
    <col min="5947" max="5948" width="22.5703125" style="20" customWidth="1"/>
    <col min="5949" max="6144" width="9" style="20"/>
    <col min="6145" max="6195" width="2.5703125" style="20" customWidth="1"/>
    <col min="6196" max="6196" width="6" style="20" bestFit="1" customWidth="1"/>
    <col min="6197" max="6197" width="2.5703125" style="20" customWidth="1"/>
    <col min="6198" max="6198" width="43" style="20" customWidth="1"/>
    <col min="6199" max="6200" width="22.5703125" style="20" customWidth="1"/>
    <col min="6201" max="6202" width="9.5703125" style="20" customWidth="1"/>
    <col min="6203" max="6204" width="22.5703125" style="20" customWidth="1"/>
    <col min="6205" max="6400" width="9" style="20"/>
    <col min="6401" max="6451" width="2.5703125" style="20" customWidth="1"/>
    <col min="6452" max="6452" width="6" style="20" bestFit="1" customWidth="1"/>
    <col min="6453" max="6453" width="2.5703125" style="20" customWidth="1"/>
    <col min="6454" max="6454" width="43" style="20" customWidth="1"/>
    <col min="6455" max="6456" width="22.5703125" style="20" customWidth="1"/>
    <col min="6457" max="6458" width="9.5703125" style="20" customWidth="1"/>
    <col min="6459" max="6460" width="22.5703125" style="20" customWidth="1"/>
    <col min="6461" max="6656" width="9" style="20"/>
    <col min="6657" max="6707" width="2.5703125" style="20" customWidth="1"/>
    <col min="6708" max="6708" width="6" style="20" bestFit="1" customWidth="1"/>
    <col min="6709" max="6709" width="2.5703125" style="20" customWidth="1"/>
    <col min="6710" max="6710" width="43" style="20" customWidth="1"/>
    <col min="6711" max="6712" width="22.5703125" style="20" customWidth="1"/>
    <col min="6713" max="6714" width="9.5703125" style="20" customWidth="1"/>
    <col min="6715" max="6716" width="22.5703125" style="20" customWidth="1"/>
    <col min="6717" max="6912" width="9" style="20"/>
    <col min="6913" max="6963" width="2.5703125" style="20" customWidth="1"/>
    <col min="6964" max="6964" width="6" style="20" bestFit="1" customWidth="1"/>
    <col min="6965" max="6965" width="2.5703125" style="20" customWidth="1"/>
    <col min="6966" max="6966" width="43" style="20" customWidth="1"/>
    <col min="6967" max="6968" width="22.5703125" style="20" customWidth="1"/>
    <col min="6969" max="6970" width="9.5703125" style="20" customWidth="1"/>
    <col min="6971" max="6972" width="22.5703125" style="20" customWidth="1"/>
    <col min="6973" max="7168" width="9" style="20"/>
    <col min="7169" max="7219" width="2.5703125" style="20" customWidth="1"/>
    <col min="7220" max="7220" width="6" style="20" bestFit="1" customWidth="1"/>
    <col min="7221" max="7221" width="2.5703125" style="20" customWidth="1"/>
    <col min="7222" max="7222" width="43" style="20" customWidth="1"/>
    <col min="7223" max="7224" width="22.5703125" style="20" customWidth="1"/>
    <col min="7225" max="7226" width="9.5703125" style="20" customWidth="1"/>
    <col min="7227" max="7228" width="22.5703125" style="20" customWidth="1"/>
    <col min="7229" max="7424" width="9" style="20"/>
    <col min="7425" max="7475" width="2.5703125" style="20" customWidth="1"/>
    <col min="7476" max="7476" width="6" style="20" bestFit="1" customWidth="1"/>
    <col min="7477" max="7477" width="2.5703125" style="20" customWidth="1"/>
    <col min="7478" max="7478" width="43" style="20" customWidth="1"/>
    <col min="7479" max="7480" width="22.5703125" style="20" customWidth="1"/>
    <col min="7481" max="7482" width="9.5703125" style="20" customWidth="1"/>
    <col min="7483" max="7484" width="22.5703125" style="20" customWidth="1"/>
    <col min="7485" max="7680" width="9" style="20"/>
    <col min="7681" max="7731" width="2.5703125" style="20" customWidth="1"/>
    <col min="7732" max="7732" width="6" style="20" bestFit="1" customWidth="1"/>
    <col min="7733" max="7733" width="2.5703125" style="20" customWidth="1"/>
    <col min="7734" max="7734" width="43" style="20" customWidth="1"/>
    <col min="7735" max="7736" width="22.5703125" style="20" customWidth="1"/>
    <col min="7737" max="7738" width="9.5703125" style="20" customWidth="1"/>
    <col min="7739" max="7740" width="22.5703125" style="20" customWidth="1"/>
    <col min="7741" max="7936" width="9" style="20"/>
    <col min="7937" max="7987" width="2.5703125" style="20" customWidth="1"/>
    <col min="7988" max="7988" width="6" style="20" bestFit="1" customWidth="1"/>
    <col min="7989" max="7989" width="2.5703125" style="20" customWidth="1"/>
    <col min="7990" max="7990" width="43" style="20" customWidth="1"/>
    <col min="7991" max="7992" width="22.5703125" style="20" customWidth="1"/>
    <col min="7993" max="7994" width="9.5703125" style="20" customWidth="1"/>
    <col min="7995" max="7996" width="22.5703125" style="20" customWidth="1"/>
    <col min="7997" max="8192" width="9" style="20"/>
    <col min="8193" max="8243" width="2.5703125" style="20" customWidth="1"/>
    <col min="8244" max="8244" width="6" style="20" bestFit="1" customWidth="1"/>
    <col min="8245" max="8245" width="2.5703125" style="20" customWidth="1"/>
    <col min="8246" max="8246" width="43" style="20" customWidth="1"/>
    <col min="8247" max="8248" width="22.5703125" style="20" customWidth="1"/>
    <col min="8249" max="8250" width="9.5703125" style="20" customWidth="1"/>
    <col min="8251" max="8252" width="22.5703125" style="20" customWidth="1"/>
    <col min="8253" max="8448" width="9" style="20"/>
    <col min="8449" max="8499" width="2.5703125" style="20" customWidth="1"/>
    <col min="8500" max="8500" width="6" style="20" bestFit="1" customWidth="1"/>
    <col min="8501" max="8501" width="2.5703125" style="20" customWidth="1"/>
    <col min="8502" max="8502" width="43" style="20" customWidth="1"/>
    <col min="8503" max="8504" width="22.5703125" style="20" customWidth="1"/>
    <col min="8505" max="8506" width="9.5703125" style="20" customWidth="1"/>
    <col min="8507" max="8508" width="22.5703125" style="20" customWidth="1"/>
    <col min="8509" max="8704" width="9" style="20"/>
    <col min="8705" max="8755" width="2.5703125" style="20" customWidth="1"/>
    <col min="8756" max="8756" width="6" style="20" bestFit="1" customWidth="1"/>
    <col min="8757" max="8757" width="2.5703125" style="20" customWidth="1"/>
    <col min="8758" max="8758" width="43" style="20" customWidth="1"/>
    <col min="8759" max="8760" width="22.5703125" style="20" customWidth="1"/>
    <col min="8761" max="8762" width="9.5703125" style="20" customWidth="1"/>
    <col min="8763" max="8764" width="22.5703125" style="20" customWidth="1"/>
    <col min="8765" max="8960" width="9" style="20"/>
    <col min="8961" max="9011" width="2.5703125" style="20" customWidth="1"/>
    <col min="9012" max="9012" width="6" style="20" bestFit="1" customWidth="1"/>
    <col min="9013" max="9013" width="2.5703125" style="20" customWidth="1"/>
    <col min="9014" max="9014" width="43" style="20" customWidth="1"/>
    <col min="9015" max="9016" width="22.5703125" style="20" customWidth="1"/>
    <col min="9017" max="9018" width="9.5703125" style="20" customWidth="1"/>
    <col min="9019" max="9020" width="22.5703125" style="20" customWidth="1"/>
    <col min="9021" max="9216" width="9" style="20"/>
    <col min="9217" max="9267" width="2.5703125" style="20" customWidth="1"/>
    <col min="9268" max="9268" width="6" style="20" bestFit="1" customWidth="1"/>
    <col min="9269" max="9269" width="2.5703125" style="20" customWidth="1"/>
    <col min="9270" max="9270" width="43" style="20" customWidth="1"/>
    <col min="9271" max="9272" width="22.5703125" style="20" customWidth="1"/>
    <col min="9273" max="9274" width="9.5703125" style="20" customWidth="1"/>
    <col min="9275" max="9276" width="22.5703125" style="20" customWidth="1"/>
    <col min="9277" max="9472" width="9" style="20"/>
    <col min="9473" max="9523" width="2.5703125" style="20" customWidth="1"/>
    <col min="9524" max="9524" width="6" style="20" bestFit="1" customWidth="1"/>
    <col min="9525" max="9525" width="2.5703125" style="20" customWidth="1"/>
    <col min="9526" max="9526" width="43" style="20" customWidth="1"/>
    <col min="9527" max="9528" width="22.5703125" style="20" customWidth="1"/>
    <col min="9529" max="9530" width="9.5703125" style="20" customWidth="1"/>
    <col min="9531" max="9532" width="22.5703125" style="20" customWidth="1"/>
    <col min="9533" max="9728" width="9" style="20"/>
    <col min="9729" max="9779" width="2.5703125" style="20" customWidth="1"/>
    <col min="9780" max="9780" width="6" style="20" bestFit="1" customWidth="1"/>
    <col min="9781" max="9781" width="2.5703125" style="20" customWidth="1"/>
    <col min="9782" max="9782" width="43" style="20" customWidth="1"/>
    <col min="9783" max="9784" width="22.5703125" style="20" customWidth="1"/>
    <col min="9785" max="9786" width="9.5703125" style="20" customWidth="1"/>
    <col min="9787" max="9788" width="22.5703125" style="20" customWidth="1"/>
    <col min="9789" max="9984" width="9" style="20"/>
    <col min="9985" max="10035" width="2.5703125" style="20" customWidth="1"/>
    <col min="10036" max="10036" width="6" style="20" bestFit="1" customWidth="1"/>
    <col min="10037" max="10037" width="2.5703125" style="20" customWidth="1"/>
    <col min="10038" max="10038" width="43" style="20" customWidth="1"/>
    <col min="10039" max="10040" width="22.5703125" style="20" customWidth="1"/>
    <col min="10041" max="10042" width="9.5703125" style="20" customWidth="1"/>
    <col min="10043" max="10044" width="22.5703125" style="20" customWidth="1"/>
    <col min="10045" max="10240" width="9" style="20"/>
    <col min="10241" max="10291" width="2.5703125" style="20" customWidth="1"/>
    <col min="10292" max="10292" width="6" style="20" bestFit="1" customWidth="1"/>
    <col min="10293" max="10293" width="2.5703125" style="20" customWidth="1"/>
    <col min="10294" max="10294" width="43" style="20" customWidth="1"/>
    <col min="10295" max="10296" width="22.5703125" style="20" customWidth="1"/>
    <col min="10297" max="10298" width="9.5703125" style="20" customWidth="1"/>
    <col min="10299" max="10300" width="22.5703125" style="20" customWidth="1"/>
    <col min="10301" max="10496" width="9" style="20"/>
    <col min="10497" max="10547" width="2.5703125" style="20" customWidth="1"/>
    <col min="10548" max="10548" width="6" style="20" bestFit="1" customWidth="1"/>
    <col min="10549" max="10549" width="2.5703125" style="20" customWidth="1"/>
    <col min="10550" max="10550" width="43" style="20" customWidth="1"/>
    <col min="10551" max="10552" width="22.5703125" style="20" customWidth="1"/>
    <col min="10553" max="10554" width="9.5703125" style="20" customWidth="1"/>
    <col min="10555" max="10556" width="22.5703125" style="20" customWidth="1"/>
    <col min="10557" max="10752" width="9" style="20"/>
    <col min="10753" max="10803" width="2.5703125" style="20" customWidth="1"/>
    <col min="10804" max="10804" width="6" style="20" bestFit="1" customWidth="1"/>
    <col min="10805" max="10805" width="2.5703125" style="20" customWidth="1"/>
    <col min="10806" max="10806" width="43" style="20" customWidth="1"/>
    <col min="10807" max="10808" width="22.5703125" style="20" customWidth="1"/>
    <col min="10809" max="10810" width="9.5703125" style="20" customWidth="1"/>
    <col min="10811" max="10812" width="22.5703125" style="20" customWidth="1"/>
    <col min="10813" max="11008" width="9" style="20"/>
    <col min="11009" max="11059" width="2.5703125" style="20" customWidth="1"/>
    <col min="11060" max="11060" width="6" style="20" bestFit="1" customWidth="1"/>
    <col min="11061" max="11061" width="2.5703125" style="20" customWidth="1"/>
    <col min="11062" max="11062" width="43" style="20" customWidth="1"/>
    <col min="11063" max="11064" width="22.5703125" style="20" customWidth="1"/>
    <col min="11065" max="11066" width="9.5703125" style="20" customWidth="1"/>
    <col min="11067" max="11068" width="22.5703125" style="20" customWidth="1"/>
    <col min="11069" max="11264" width="9" style="20"/>
    <col min="11265" max="11315" width="2.5703125" style="20" customWidth="1"/>
    <col min="11316" max="11316" width="6" style="20" bestFit="1" customWidth="1"/>
    <col min="11317" max="11317" width="2.5703125" style="20" customWidth="1"/>
    <col min="11318" max="11318" width="43" style="20" customWidth="1"/>
    <col min="11319" max="11320" width="22.5703125" style="20" customWidth="1"/>
    <col min="11321" max="11322" width="9.5703125" style="20" customWidth="1"/>
    <col min="11323" max="11324" width="22.5703125" style="20" customWidth="1"/>
    <col min="11325" max="11520" width="9" style="20"/>
    <col min="11521" max="11571" width="2.5703125" style="20" customWidth="1"/>
    <col min="11572" max="11572" width="6" style="20" bestFit="1" customWidth="1"/>
    <col min="11573" max="11573" width="2.5703125" style="20" customWidth="1"/>
    <col min="11574" max="11574" width="43" style="20" customWidth="1"/>
    <col min="11575" max="11576" width="22.5703125" style="20" customWidth="1"/>
    <col min="11577" max="11578" width="9.5703125" style="20" customWidth="1"/>
    <col min="11579" max="11580" width="22.5703125" style="20" customWidth="1"/>
    <col min="11581" max="11776" width="9" style="20"/>
    <col min="11777" max="11827" width="2.5703125" style="20" customWidth="1"/>
    <col min="11828" max="11828" width="6" style="20" bestFit="1" customWidth="1"/>
    <col min="11829" max="11829" width="2.5703125" style="20" customWidth="1"/>
    <col min="11830" max="11830" width="43" style="20" customWidth="1"/>
    <col min="11831" max="11832" width="22.5703125" style="20" customWidth="1"/>
    <col min="11833" max="11834" width="9.5703125" style="20" customWidth="1"/>
    <col min="11835" max="11836" width="22.5703125" style="20" customWidth="1"/>
    <col min="11837" max="12032" width="9" style="20"/>
    <col min="12033" max="12083" width="2.5703125" style="20" customWidth="1"/>
    <col min="12084" max="12084" width="6" style="20" bestFit="1" customWidth="1"/>
    <col min="12085" max="12085" width="2.5703125" style="20" customWidth="1"/>
    <col min="12086" max="12086" width="43" style="20" customWidth="1"/>
    <col min="12087" max="12088" width="22.5703125" style="20" customWidth="1"/>
    <col min="12089" max="12090" width="9.5703125" style="20" customWidth="1"/>
    <col min="12091" max="12092" width="22.5703125" style="20" customWidth="1"/>
    <col min="12093" max="12288" width="9" style="20"/>
    <col min="12289" max="12339" width="2.5703125" style="20" customWidth="1"/>
    <col min="12340" max="12340" width="6" style="20" bestFit="1" customWidth="1"/>
    <col min="12341" max="12341" width="2.5703125" style="20" customWidth="1"/>
    <col min="12342" max="12342" width="43" style="20" customWidth="1"/>
    <col min="12343" max="12344" width="22.5703125" style="20" customWidth="1"/>
    <col min="12345" max="12346" width="9.5703125" style="20" customWidth="1"/>
    <col min="12347" max="12348" width="22.5703125" style="20" customWidth="1"/>
    <col min="12349" max="12544" width="9" style="20"/>
    <col min="12545" max="12595" width="2.5703125" style="20" customWidth="1"/>
    <col min="12596" max="12596" width="6" style="20" bestFit="1" customWidth="1"/>
    <col min="12597" max="12597" width="2.5703125" style="20" customWidth="1"/>
    <col min="12598" max="12598" width="43" style="20" customWidth="1"/>
    <col min="12599" max="12600" width="22.5703125" style="20" customWidth="1"/>
    <col min="12601" max="12602" width="9.5703125" style="20" customWidth="1"/>
    <col min="12603" max="12604" width="22.5703125" style="20" customWidth="1"/>
    <col min="12605" max="12800" width="9" style="20"/>
    <col min="12801" max="12851" width="2.5703125" style="20" customWidth="1"/>
    <col min="12852" max="12852" width="6" style="20" bestFit="1" customWidth="1"/>
    <col min="12853" max="12853" width="2.5703125" style="20" customWidth="1"/>
    <col min="12854" max="12854" width="43" style="20" customWidth="1"/>
    <col min="12855" max="12856" width="22.5703125" style="20" customWidth="1"/>
    <col min="12857" max="12858" width="9.5703125" style="20" customWidth="1"/>
    <col min="12859" max="12860" width="22.5703125" style="20" customWidth="1"/>
    <col min="12861" max="13056" width="9" style="20"/>
    <col min="13057" max="13107" width="2.5703125" style="20" customWidth="1"/>
    <col min="13108" max="13108" width="6" style="20" bestFit="1" customWidth="1"/>
    <col min="13109" max="13109" width="2.5703125" style="20" customWidth="1"/>
    <col min="13110" max="13110" width="43" style="20" customWidth="1"/>
    <col min="13111" max="13112" width="22.5703125" style="20" customWidth="1"/>
    <col min="13113" max="13114" width="9.5703125" style="20" customWidth="1"/>
    <col min="13115" max="13116" width="22.5703125" style="20" customWidth="1"/>
    <col min="13117" max="13312" width="9" style="20"/>
    <col min="13313" max="13363" width="2.5703125" style="20" customWidth="1"/>
    <col min="13364" max="13364" width="6" style="20" bestFit="1" customWidth="1"/>
    <col min="13365" max="13365" width="2.5703125" style="20" customWidth="1"/>
    <col min="13366" max="13366" width="43" style="20" customWidth="1"/>
    <col min="13367" max="13368" width="22.5703125" style="20" customWidth="1"/>
    <col min="13369" max="13370" width="9.5703125" style="20" customWidth="1"/>
    <col min="13371" max="13372" width="22.5703125" style="20" customWidth="1"/>
    <col min="13373" max="13568" width="9" style="20"/>
    <col min="13569" max="13619" width="2.5703125" style="20" customWidth="1"/>
    <col min="13620" max="13620" width="6" style="20" bestFit="1" customWidth="1"/>
    <col min="13621" max="13621" width="2.5703125" style="20" customWidth="1"/>
    <col min="13622" max="13622" width="43" style="20" customWidth="1"/>
    <col min="13623" max="13624" width="22.5703125" style="20" customWidth="1"/>
    <col min="13625" max="13626" width="9.5703125" style="20" customWidth="1"/>
    <col min="13627" max="13628" width="22.5703125" style="20" customWidth="1"/>
    <col min="13629" max="13824" width="9" style="20"/>
    <col min="13825" max="13875" width="2.5703125" style="20" customWidth="1"/>
    <col min="13876" max="13876" width="6" style="20" bestFit="1" customWidth="1"/>
    <col min="13877" max="13877" width="2.5703125" style="20" customWidth="1"/>
    <col min="13878" max="13878" width="43" style="20" customWidth="1"/>
    <col min="13879" max="13880" width="22.5703125" style="20" customWidth="1"/>
    <col min="13881" max="13882" width="9.5703125" style="20" customWidth="1"/>
    <col min="13883" max="13884" width="22.5703125" style="20" customWidth="1"/>
    <col min="13885" max="14080" width="9" style="20"/>
    <col min="14081" max="14131" width="2.5703125" style="20" customWidth="1"/>
    <col min="14132" max="14132" width="6" style="20" bestFit="1" customWidth="1"/>
    <col min="14133" max="14133" width="2.5703125" style="20" customWidth="1"/>
    <col min="14134" max="14134" width="43" style="20" customWidth="1"/>
    <col min="14135" max="14136" width="22.5703125" style="20" customWidth="1"/>
    <col min="14137" max="14138" width="9.5703125" style="20" customWidth="1"/>
    <col min="14139" max="14140" width="22.5703125" style="20" customWidth="1"/>
    <col min="14141" max="14336" width="9" style="20"/>
    <col min="14337" max="14387" width="2.5703125" style="20" customWidth="1"/>
    <col min="14388" max="14388" width="6" style="20" bestFit="1" customWidth="1"/>
    <col min="14389" max="14389" width="2.5703125" style="20" customWidth="1"/>
    <col min="14390" max="14390" width="43" style="20" customWidth="1"/>
    <col min="14391" max="14392" width="22.5703125" style="20" customWidth="1"/>
    <col min="14393" max="14394" width="9.5703125" style="20" customWidth="1"/>
    <col min="14395" max="14396" width="22.5703125" style="20" customWidth="1"/>
    <col min="14397" max="14592" width="9" style="20"/>
    <col min="14593" max="14643" width="2.5703125" style="20" customWidth="1"/>
    <col min="14644" max="14644" width="6" style="20" bestFit="1" customWidth="1"/>
    <col min="14645" max="14645" width="2.5703125" style="20" customWidth="1"/>
    <col min="14646" max="14646" width="43" style="20" customWidth="1"/>
    <col min="14647" max="14648" width="22.5703125" style="20" customWidth="1"/>
    <col min="14649" max="14650" width="9.5703125" style="20" customWidth="1"/>
    <col min="14651" max="14652" width="22.5703125" style="20" customWidth="1"/>
    <col min="14653" max="14848" width="9" style="20"/>
    <col min="14849" max="14899" width="2.5703125" style="20" customWidth="1"/>
    <col min="14900" max="14900" width="6" style="20" bestFit="1" customWidth="1"/>
    <col min="14901" max="14901" width="2.5703125" style="20" customWidth="1"/>
    <col min="14902" max="14902" width="43" style="20" customWidth="1"/>
    <col min="14903" max="14904" width="22.5703125" style="20" customWidth="1"/>
    <col min="14905" max="14906" width="9.5703125" style="20" customWidth="1"/>
    <col min="14907" max="14908" width="22.5703125" style="20" customWidth="1"/>
    <col min="14909" max="15104" width="9" style="20"/>
    <col min="15105" max="15155" width="2.5703125" style="20" customWidth="1"/>
    <col min="15156" max="15156" width="6" style="20" bestFit="1" customWidth="1"/>
    <col min="15157" max="15157" width="2.5703125" style="20" customWidth="1"/>
    <col min="15158" max="15158" width="43" style="20" customWidth="1"/>
    <col min="15159" max="15160" width="22.5703125" style="20" customWidth="1"/>
    <col min="15161" max="15162" width="9.5703125" style="20" customWidth="1"/>
    <col min="15163" max="15164" width="22.5703125" style="20" customWidth="1"/>
    <col min="15165" max="15360" width="9" style="20"/>
    <col min="15361" max="15411" width="2.5703125" style="20" customWidth="1"/>
    <col min="15412" max="15412" width="6" style="20" bestFit="1" customWidth="1"/>
    <col min="15413" max="15413" width="2.5703125" style="20" customWidth="1"/>
    <col min="15414" max="15414" width="43" style="20" customWidth="1"/>
    <col min="15415" max="15416" width="22.5703125" style="20" customWidth="1"/>
    <col min="15417" max="15418" width="9.5703125" style="20" customWidth="1"/>
    <col min="15419" max="15420" width="22.5703125" style="20" customWidth="1"/>
    <col min="15421" max="15616" width="9" style="20"/>
    <col min="15617" max="15667" width="2.5703125" style="20" customWidth="1"/>
    <col min="15668" max="15668" width="6" style="20" bestFit="1" customWidth="1"/>
    <col min="15669" max="15669" width="2.5703125" style="20" customWidth="1"/>
    <col min="15670" max="15670" width="43" style="20" customWidth="1"/>
    <col min="15671" max="15672" width="22.5703125" style="20" customWidth="1"/>
    <col min="15673" max="15674" width="9.5703125" style="20" customWidth="1"/>
    <col min="15675" max="15676" width="22.5703125" style="20" customWidth="1"/>
    <col min="15677" max="15872" width="9" style="20"/>
    <col min="15873" max="15923" width="2.5703125" style="20" customWidth="1"/>
    <col min="15924" max="15924" width="6" style="20" bestFit="1" customWidth="1"/>
    <col min="15925" max="15925" width="2.5703125" style="20" customWidth="1"/>
    <col min="15926" max="15926" width="43" style="20" customWidth="1"/>
    <col min="15927" max="15928" width="22.5703125" style="20" customWidth="1"/>
    <col min="15929" max="15930" width="9.5703125" style="20" customWidth="1"/>
    <col min="15931" max="15932" width="22.5703125" style="20" customWidth="1"/>
    <col min="15933" max="16128" width="9" style="20"/>
    <col min="16129" max="16179" width="2.5703125" style="20" customWidth="1"/>
    <col min="16180" max="16180" width="6" style="20" bestFit="1" customWidth="1"/>
    <col min="16181" max="16181" width="2.5703125" style="20" customWidth="1"/>
    <col min="16182" max="16182" width="43" style="20" customWidth="1"/>
    <col min="16183" max="16184" width="22.5703125" style="20" customWidth="1"/>
    <col min="16185" max="16186" width="9.5703125" style="20" customWidth="1"/>
    <col min="16187" max="16188" width="22.5703125" style="20" customWidth="1"/>
    <col min="16189" max="16384" width="9" style="20"/>
  </cols>
  <sheetData>
    <row r="1" spans="1:52" ht="18.75" customHeight="1" thickBot="1"/>
    <row r="2" spans="1:52" ht="18.75" customHeight="1">
      <c r="A2" s="21"/>
      <c r="B2" s="556" t="str">
        <f>CONCATENATE("요건정의서 - ",T($F$7))</f>
        <v>요건정의서 - 인터페이스 명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62" t="s">
        <v>8</v>
      </c>
      <c r="AM2" s="563"/>
      <c r="AN2" s="563"/>
      <c r="AO2" s="563"/>
      <c r="AP2" s="564" t="s">
        <v>54</v>
      </c>
      <c r="AQ2" s="565"/>
      <c r="AR2" s="565"/>
      <c r="AS2" s="565"/>
      <c r="AT2" s="565"/>
      <c r="AU2" s="565"/>
      <c r="AV2" s="565"/>
      <c r="AW2" s="566"/>
    </row>
    <row r="3" spans="1:52" ht="18.75" customHeight="1">
      <c r="A3" s="21"/>
      <c r="B3" s="558"/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  <c r="S3" s="559"/>
      <c r="T3" s="559"/>
      <c r="U3" s="559"/>
      <c r="V3" s="559"/>
      <c r="W3" s="559"/>
      <c r="X3" s="559"/>
      <c r="Y3" s="559"/>
      <c r="Z3" s="559"/>
      <c r="AA3" s="559"/>
      <c r="AB3" s="559"/>
      <c r="AC3" s="559"/>
      <c r="AD3" s="559"/>
      <c r="AE3" s="559"/>
      <c r="AF3" s="559"/>
      <c r="AG3" s="559"/>
      <c r="AH3" s="559"/>
      <c r="AI3" s="559"/>
      <c r="AJ3" s="559"/>
      <c r="AK3" s="559"/>
      <c r="AL3" s="544" t="s">
        <v>9</v>
      </c>
      <c r="AM3" s="460"/>
      <c r="AN3" s="460"/>
      <c r="AO3" s="460"/>
      <c r="AP3" s="569" t="s">
        <v>55</v>
      </c>
      <c r="AQ3" s="570"/>
      <c r="AR3" s="570"/>
      <c r="AS3" s="570"/>
      <c r="AT3" s="570"/>
      <c r="AU3" s="570"/>
      <c r="AV3" s="570"/>
      <c r="AW3" s="571"/>
    </row>
    <row r="4" spans="1:52" ht="18.75" customHeight="1" thickBot="1">
      <c r="A4" s="21"/>
      <c r="B4" s="560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1"/>
      <c r="Z4" s="561"/>
      <c r="AA4" s="561"/>
      <c r="AB4" s="561"/>
      <c r="AC4" s="561"/>
      <c r="AD4" s="561"/>
      <c r="AE4" s="561"/>
      <c r="AF4" s="561"/>
      <c r="AG4" s="561"/>
      <c r="AH4" s="561"/>
      <c r="AI4" s="561"/>
      <c r="AJ4" s="561"/>
      <c r="AK4" s="561"/>
      <c r="AL4" s="567"/>
      <c r="AM4" s="568"/>
      <c r="AN4" s="568"/>
      <c r="AO4" s="568"/>
      <c r="AP4" s="572"/>
      <c r="AQ4" s="573"/>
      <c r="AR4" s="573"/>
      <c r="AS4" s="573"/>
      <c r="AT4" s="573"/>
      <c r="AU4" s="573"/>
      <c r="AV4" s="573"/>
      <c r="AW4" s="574"/>
    </row>
    <row r="5" spans="1:52" ht="18.75" customHeight="1">
      <c r="A5" s="22"/>
    </row>
    <row r="6" spans="1:52" ht="18.75" customHeight="1" thickBot="1">
      <c r="A6" s="22"/>
      <c r="B6" s="20" t="s">
        <v>10</v>
      </c>
    </row>
    <row r="7" spans="1:52" ht="18.75" customHeight="1">
      <c r="A7" s="22"/>
      <c r="B7" s="562" t="s">
        <v>11</v>
      </c>
      <c r="C7" s="563"/>
      <c r="D7" s="563"/>
      <c r="E7" s="563"/>
      <c r="F7" s="575" t="s">
        <v>6</v>
      </c>
      <c r="G7" s="575"/>
      <c r="H7" s="575"/>
      <c r="I7" s="575"/>
      <c r="J7" s="575"/>
      <c r="K7" s="575"/>
      <c r="L7" s="575"/>
      <c r="M7" s="575"/>
      <c r="N7" s="575"/>
      <c r="O7" s="575"/>
      <c r="P7" s="575"/>
      <c r="Q7" s="575"/>
      <c r="R7" s="575"/>
      <c r="S7" s="575"/>
      <c r="T7" s="575"/>
      <c r="U7" s="575"/>
      <c r="V7" s="575"/>
      <c r="W7" s="575"/>
      <c r="X7" s="575"/>
      <c r="Y7" s="575"/>
      <c r="Z7" s="575"/>
      <c r="AA7" s="575"/>
      <c r="AB7" s="575"/>
      <c r="AC7" s="575"/>
      <c r="AD7" s="575"/>
      <c r="AE7" s="575"/>
      <c r="AF7" s="575"/>
      <c r="AG7" s="575"/>
      <c r="AH7" s="575"/>
      <c r="AI7" s="575"/>
      <c r="AJ7" s="575"/>
      <c r="AK7" s="575"/>
      <c r="AL7" s="575"/>
      <c r="AM7" s="575"/>
      <c r="AN7" s="575"/>
      <c r="AO7" s="575"/>
      <c r="AP7" s="575"/>
      <c r="AQ7" s="575"/>
      <c r="AR7" s="575"/>
      <c r="AS7" s="575"/>
      <c r="AT7" s="575"/>
      <c r="AU7" s="575"/>
      <c r="AV7" s="575"/>
      <c r="AW7" s="576"/>
    </row>
    <row r="8" spans="1:52" ht="18.75" customHeight="1">
      <c r="A8" s="22"/>
      <c r="B8" s="544" t="s">
        <v>12</v>
      </c>
      <c r="C8" s="460"/>
      <c r="D8" s="460"/>
      <c r="E8" s="460"/>
      <c r="F8" s="608" t="s">
        <v>56</v>
      </c>
      <c r="G8" s="608"/>
      <c r="H8" s="608"/>
      <c r="I8" s="608"/>
      <c r="J8" s="608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608"/>
      <c r="V8" s="608"/>
      <c r="W8" s="608"/>
      <c r="X8" s="608"/>
      <c r="Y8" s="608"/>
      <c r="Z8" s="608"/>
      <c r="AA8" s="608"/>
      <c r="AB8" s="608"/>
      <c r="AC8" s="608"/>
      <c r="AD8" s="608"/>
      <c r="AE8" s="608"/>
      <c r="AF8" s="608"/>
      <c r="AG8" s="608"/>
      <c r="AH8" s="608"/>
      <c r="AI8" s="608"/>
      <c r="AJ8" s="608"/>
      <c r="AK8" s="608"/>
      <c r="AL8" s="608"/>
      <c r="AM8" s="608"/>
      <c r="AN8" s="608"/>
      <c r="AO8" s="608"/>
      <c r="AP8" s="608"/>
      <c r="AQ8" s="608"/>
      <c r="AR8" s="608"/>
      <c r="AS8" s="608"/>
      <c r="AT8" s="608"/>
      <c r="AU8" s="608"/>
      <c r="AV8" s="608"/>
      <c r="AW8" s="609"/>
    </row>
    <row r="9" spans="1:52" ht="21" customHeight="1">
      <c r="A9" s="22"/>
      <c r="B9" s="544"/>
      <c r="C9" s="460"/>
      <c r="D9" s="460"/>
      <c r="E9" s="460"/>
      <c r="F9" s="610"/>
      <c r="G9" s="610"/>
      <c r="H9" s="610"/>
      <c r="I9" s="610"/>
      <c r="J9" s="610"/>
      <c r="K9" s="610"/>
      <c r="L9" s="610"/>
      <c r="M9" s="610"/>
      <c r="N9" s="610"/>
      <c r="O9" s="610"/>
      <c r="P9" s="610"/>
      <c r="Q9" s="610"/>
      <c r="R9" s="610"/>
      <c r="S9" s="610"/>
      <c r="T9" s="610"/>
      <c r="U9" s="610"/>
      <c r="V9" s="610"/>
      <c r="W9" s="610"/>
      <c r="X9" s="610"/>
      <c r="Y9" s="610"/>
      <c r="Z9" s="610"/>
      <c r="AA9" s="610"/>
      <c r="AB9" s="610"/>
      <c r="AC9" s="610"/>
      <c r="AD9" s="610"/>
      <c r="AE9" s="610"/>
      <c r="AF9" s="610"/>
      <c r="AG9" s="610"/>
      <c r="AH9" s="610"/>
      <c r="AI9" s="610"/>
      <c r="AJ9" s="610"/>
      <c r="AK9" s="610"/>
      <c r="AL9" s="610"/>
      <c r="AM9" s="610"/>
      <c r="AN9" s="610"/>
      <c r="AO9" s="610"/>
      <c r="AP9" s="610"/>
      <c r="AQ9" s="610"/>
      <c r="AR9" s="610"/>
      <c r="AS9" s="610"/>
      <c r="AT9" s="610"/>
      <c r="AU9" s="610"/>
      <c r="AV9" s="610"/>
      <c r="AW9" s="611"/>
    </row>
    <row r="10" spans="1:52" ht="18.75" customHeight="1">
      <c r="A10" s="22"/>
      <c r="B10" s="607"/>
      <c r="C10" s="461"/>
      <c r="D10" s="461"/>
      <c r="E10" s="461"/>
      <c r="F10" s="612"/>
      <c r="G10" s="612"/>
      <c r="H10" s="612"/>
      <c r="I10" s="612"/>
      <c r="J10" s="612"/>
      <c r="K10" s="612"/>
      <c r="L10" s="612"/>
      <c r="M10" s="612"/>
      <c r="N10" s="612"/>
      <c r="O10" s="612"/>
      <c r="P10" s="612"/>
      <c r="Q10" s="612"/>
      <c r="R10" s="612"/>
      <c r="S10" s="612"/>
      <c r="T10" s="612"/>
      <c r="U10" s="612"/>
      <c r="V10" s="612"/>
      <c r="W10" s="612"/>
      <c r="X10" s="612"/>
      <c r="Y10" s="612"/>
      <c r="Z10" s="612"/>
      <c r="AA10" s="612"/>
      <c r="AB10" s="612"/>
      <c r="AC10" s="612"/>
      <c r="AD10" s="612"/>
      <c r="AE10" s="612"/>
      <c r="AF10" s="612"/>
      <c r="AG10" s="612"/>
      <c r="AH10" s="612"/>
      <c r="AI10" s="612"/>
      <c r="AJ10" s="612"/>
      <c r="AK10" s="612"/>
      <c r="AL10" s="612"/>
      <c r="AM10" s="612"/>
      <c r="AN10" s="612"/>
      <c r="AO10" s="612"/>
      <c r="AP10" s="612"/>
      <c r="AQ10" s="612"/>
      <c r="AR10" s="612"/>
      <c r="AS10" s="612"/>
      <c r="AT10" s="612"/>
      <c r="AU10" s="612"/>
      <c r="AV10" s="612"/>
      <c r="AW10" s="613"/>
    </row>
    <row r="11" spans="1:52" ht="21.75" customHeight="1">
      <c r="A11" s="22"/>
      <c r="B11" s="544" t="s">
        <v>13</v>
      </c>
      <c r="C11" s="460"/>
      <c r="D11" s="460"/>
      <c r="E11" s="460"/>
      <c r="F11" s="614" t="s">
        <v>57</v>
      </c>
      <c r="G11" s="614"/>
      <c r="H11" s="614"/>
      <c r="I11" s="614"/>
      <c r="J11" s="61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614"/>
      <c r="AA11" s="614"/>
      <c r="AB11" s="614"/>
      <c r="AC11" s="614"/>
      <c r="AD11" s="614"/>
      <c r="AE11" s="614"/>
      <c r="AF11" s="614"/>
      <c r="AG11" s="614"/>
      <c r="AH11" s="614"/>
      <c r="AI11" s="614"/>
      <c r="AJ11" s="614"/>
      <c r="AK11" s="614"/>
      <c r="AL11" s="614"/>
      <c r="AM11" s="614"/>
      <c r="AN11" s="614"/>
      <c r="AO11" s="614"/>
      <c r="AP11" s="614"/>
      <c r="AQ11" s="614"/>
      <c r="AR11" s="614"/>
      <c r="AS11" s="614"/>
      <c r="AT11" s="614"/>
      <c r="AU11" s="614"/>
      <c r="AV11" s="614"/>
      <c r="AW11" s="615"/>
      <c r="AZ11" s="23"/>
    </row>
    <row r="12" spans="1:52" ht="30.75" customHeight="1" thickBot="1">
      <c r="A12" s="22"/>
      <c r="B12" s="587" t="s">
        <v>14</v>
      </c>
      <c r="C12" s="568"/>
      <c r="D12" s="568"/>
      <c r="E12" s="568"/>
      <c r="F12" s="620" t="s">
        <v>60</v>
      </c>
      <c r="G12" s="621"/>
      <c r="H12" s="546" t="s">
        <v>32</v>
      </c>
      <c r="I12" s="547"/>
      <c r="J12" s="547"/>
      <c r="K12" s="547"/>
      <c r="L12" s="547"/>
      <c r="M12" s="547" t="s">
        <v>59</v>
      </c>
      <c r="N12" s="547"/>
      <c r="O12" s="547"/>
      <c r="P12" s="547" t="s">
        <v>61</v>
      </c>
      <c r="Q12" s="620"/>
      <c r="R12" s="546" t="s">
        <v>32</v>
      </c>
      <c r="S12" s="547"/>
      <c r="T12" s="547"/>
      <c r="U12" s="547"/>
      <c r="V12" s="547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2"/>
      <c r="AZ12" s="23"/>
    </row>
    <row r="13" spans="1:52" ht="18.75" customHeight="1">
      <c r="A13" s="22"/>
    </row>
    <row r="14" spans="1:52" ht="18.75" customHeight="1" thickBot="1">
      <c r="A14" s="22"/>
      <c r="B14" s="20" t="s">
        <v>15</v>
      </c>
    </row>
    <row r="15" spans="1:52" ht="18.75" customHeight="1">
      <c r="A15" s="22"/>
      <c r="B15" s="562" t="s">
        <v>16</v>
      </c>
      <c r="C15" s="563"/>
      <c r="D15" s="563"/>
      <c r="E15" s="563"/>
      <c r="F15" s="563"/>
      <c r="G15" s="563"/>
      <c r="H15" s="563"/>
      <c r="I15" s="563"/>
      <c r="J15" s="623" t="s">
        <v>17</v>
      </c>
      <c r="K15" s="624"/>
      <c r="L15" s="624"/>
      <c r="M15" s="624"/>
      <c r="N15" s="624"/>
      <c r="O15" s="624"/>
      <c r="P15" s="624"/>
      <c r="Q15" s="624"/>
      <c r="R15" s="624"/>
      <c r="S15" s="624"/>
      <c r="T15" s="624"/>
      <c r="U15" s="624"/>
      <c r="V15" s="624"/>
      <c r="W15" s="624"/>
      <c r="X15" s="624"/>
      <c r="Y15" s="625"/>
      <c r="Z15" s="563" t="s">
        <v>18</v>
      </c>
      <c r="AA15" s="563"/>
      <c r="AB15" s="563"/>
      <c r="AC15" s="563"/>
      <c r="AD15" s="563"/>
      <c r="AE15" s="563"/>
      <c r="AF15" s="591" t="s">
        <v>240</v>
      </c>
      <c r="AG15" s="591"/>
      <c r="AH15" s="591"/>
      <c r="AI15" s="591"/>
      <c r="AJ15" s="591"/>
      <c r="AK15" s="591"/>
      <c r="AL15" s="563" t="s">
        <v>19</v>
      </c>
      <c r="AM15" s="563"/>
      <c r="AN15" s="563"/>
      <c r="AO15" s="563"/>
      <c r="AP15" s="563"/>
      <c r="AQ15" s="563"/>
      <c r="AR15" s="563"/>
      <c r="AS15" s="592" t="s">
        <v>20</v>
      </c>
      <c r="AT15" s="593"/>
      <c r="AU15" s="593"/>
      <c r="AV15" s="593"/>
      <c r="AW15" s="594"/>
    </row>
    <row r="16" spans="1:52" ht="18.75" customHeight="1" thickBot="1">
      <c r="A16" s="22"/>
      <c r="B16" s="567" t="s">
        <v>58</v>
      </c>
      <c r="C16" s="568"/>
      <c r="D16" s="568"/>
      <c r="E16" s="568"/>
      <c r="F16" s="568"/>
      <c r="G16" s="568"/>
      <c r="H16" s="568"/>
      <c r="I16" s="568"/>
      <c r="J16" s="580" t="s">
        <v>241</v>
      </c>
      <c r="K16" s="581"/>
      <c r="L16" s="581"/>
      <c r="M16" s="581"/>
      <c r="N16" s="582"/>
      <c r="O16" s="582"/>
      <c r="P16" s="582"/>
      <c r="Q16" s="582"/>
      <c r="R16" s="582"/>
      <c r="S16" s="582"/>
      <c r="T16" s="582"/>
      <c r="U16" s="582"/>
      <c r="V16" s="582"/>
      <c r="W16" s="582"/>
      <c r="X16" s="582"/>
      <c r="Y16" s="583"/>
      <c r="Z16" s="568" t="s">
        <v>21</v>
      </c>
      <c r="AA16" s="568"/>
      <c r="AB16" s="568"/>
      <c r="AC16" s="568"/>
      <c r="AD16" s="568"/>
      <c r="AE16" s="568"/>
      <c r="AF16" s="584" t="s">
        <v>22</v>
      </c>
      <c r="AG16" s="585"/>
      <c r="AH16" s="585"/>
      <c r="AI16" s="585"/>
      <c r="AJ16" s="585"/>
      <c r="AK16" s="585"/>
      <c r="AL16" s="582"/>
      <c r="AM16" s="582"/>
      <c r="AN16" s="582"/>
      <c r="AO16" s="582"/>
      <c r="AP16" s="582"/>
      <c r="AQ16" s="582"/>
      <c r="AR16" s="582"/>
      <c r="AS16" s="582"/>
      <c r="AT16" s="582"/>
      <c r="AU16" s="582"/>
      <c r="AV16" s="582"/>
      <c r="AW16" s="586"/>
    </row>
    <row r="18" spans="1:49" ht="18.75" customHeight="1" thickBot="1">
      <c r="A18" s="22"/>
      <c r="B18" s="20" t="s">
        <v>23</v>
      </c>
    </row>
    <row r="19" spans="1:49" ht="18.75" customHeight="1">
      <c r="A19" s="22"/>
      <c r="B19" s="588" t="s">
        <v>24</v>
      </c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24"/>
      <c r="Z19" s="25"/>
      <c r="AA19" s="589" t="s">
        <v>25</v>
      </c>
      <c r="AB19" s="589"/>
      <c r="AC19" s="589"/>
      <c r="AD19" s="589"/>
      <c r="AE19" s="589"/>
      <c r="AF19" s="589"/>
      <c r="AG19" s="589"/>
      <c r="AH19" s="589"/>
      <c r="AI19" s="589"/>
      <c r="AJ19" s="589"/>
      <c r="AK19" s="589"/>
      <c r="AL19" s="589"/>
      <c r="AM19" s="589"/>
      <c r="AN19" s="589"/>
      <c r="AO19" s="589"/>
      <c r="AP19" s="589"/>
      <c r="AQ19" s="589"/>
      <c r="AR19" s="589"/>
      <c r="AS19" s="589"/>
      <c r="AT19" s="589"/>
      <c r="AU19" s="589"/>
      <c r="AV19" s="589"/>
      <c r="AW19" s="590"/>
    </row>
    <row r="20" spans="1:49" ht="18.75" customHeight="1">
      <c r="A20" s="22"/>
      <c r="B20" s="544" t="s">
        <v>26</v>
      </c>
      <c r="C20" s="460"/>
      <c r="D20" s="460"/>
      <c r="E20" s="460"/>
      <c r="F20" s="577" t="s">
        <v>87</v>
      </c>
      <c r="G20" s="577"/>
      <c r="H20" s="577"/>
      <c r="I20" s="577"/>
      <c r="J20" s="577"/>
      <c r="K20" s="577"/>
      <c r="L20" s="577"/>
      <c r="M20" s="577"/>
      <c r="N20" s="577"/>
      <c r="O20" s="577"/>
      <c r="P20" s="577"/>
      <c r="Q20" s="577"/>
      <c r="R20" s="577"/>
      <c r="S20" s="577"/>
      <c r="T20" s="577"/>
      <c r="U20" s="577"/>
      <c r="V20" s="577"/>
      <c r="W20" s="577"/>
      <c r="X20" s="577"/>
      <c r="Y20" s="577"/>
      <c r="Z20" s="579" t="s">
        <v>26</v>
      </c>
      <c r="AA20" s="460"/>
      <c r="AB20" s="460"/>
      <c r="AC20" s="460"/>
      <c r="AD20" s="577" t="s">
        <v>87</v>
      </c>
      <c r="AE20" s="577"/>
      <c r="AF20" s="577"/>
      <c r="AG20" s="577"/>
      <c r="AH20" s="577"/>
      <c r="AI20" s="577"/>
      <c r="AJ20" s="577"/>
      <c r="AK20" s="577"/>
      <c r="AL20" s="577"/>
      <c r="AM20" s="577"/>
      <c r="AN20" s="577"/>
      <c r="AO20" s="577"/>
      <c r="AP20" s="577"/>
      <c r="AQ20" s="577"/>
      <c r="AR20" s="577"/>
      <c r="AS20" s="577"/>
      <c r="AT20" s="577"/>
      <c r="AU20" s="577"/>
      <c r="AV20" s="577"/>
      <c r="AW20" s="578"/>
    </row>
    <row r="21" spans="1:49" ht="18.75" customHeight="1">
      <c r="A21" s="22"/>
      <c r="B21" s="544" t="s">
        <v>27</v>
      </c>
      <c r="C21" s="460"/>
      <c r="D21" s="460"/>
      <c r="E21" s="460"/>
      <c r="F21" s="520" t="s">
        <v>28</v>
      </c>
      <c r="G21" s="520"/>
      <c r="H21" s="520"/>
      <c r="I21" s="520"/>
      <c r="J21" s="539" t="s">
        <v>62</v>
      </c>
      <c r="K21" s="539"/>
      <c r="L21" s="539"/>
      <c r="M21" s="539"/>
      <c r="N21" s="539"/>
      <c r="O21" s="520" t="s">
        <v>29</v>
      </c>
      <c r="P21" s="520"/>
      <c r="Q21" s="520"/>
      <c r="R21" s="520"/>
      <c r="S21" s="539" t="s">
        <v>63</v>
      </c>
      <c r="T21" s="539"/>
      <c r="U21" s="539"/>
      <c r="V21" s="539"/>
      <c r="W21" s="539"/>
      <c r="X21" s="539"/>
      <c r="Y21" s="539"/>
      <c r="Z21" s="460" t="s">
        <v>27</v>
      </c>
      <c r="AA21" s="460"/>
      <c r="AB21" s="460"/>
      <c r="AC21" s="460"/>
      <c r="AD21" s="520" t="s">
        <v>28</v>
      </c>
      <c r="AE21" s="520"/>
      <c r="AF21" s="520"/>
      <c r="AG21" s="520"/>
      <c r="AH21" s="539" t="s">
        <v>62</v>
      </c>
      <c r="AI21" s="539"/>
      <c r="AJ21" s="539"/>
      <c r="AK21" s="539"/>
      <c r="AL21" s="539"/>
      <c r="AM21" s="539"/>
      <c r="AN21" s="619" t="s">
        <v>29</v>
      </c>
      <c r="AO21" s="520"/>
      <c r="AP21" s="520"/>
      <c r="AQ21" s="520"/>
      <c r="AR21" s="539" t="s">
        <v>63</v>
      </c>
      <c r="AS21" s="539"/>
      <c r="AT21" s="539"/>
      <c r="AU21" s="539"/>
      <c r="AV21" s="539"/>
      <c r="AW21" s="545"/>
    </row>
    <row r="22" spans="1:49" ht="18.75" customHeight="1">
      <c r="A22" s="22"/>
      <c r="B22" s="544" t="s">
        <v>298</v>
      </c>
      <c r="C22" s="460"/>
      <c r="D22" s="460"/>
      <c r="E22" s="460"/>
      <c r="F22" s="520" t="s">
        <v>296</v>
      </c>
      <c r="G22" s="520"/>
      <c r="H22" s="520"/>
      <c r="I22" s="520"/>
      <c r="J22" s="654" t="s">
        <v>331</v>
      </c>
      <c r="K22" s="654"/>
      <c r="L22" s="654"/>
      <c r="M22" s="654"/>
      <c r="N22" s="654"/>
      <c r="O22" s="520" t="s">
        <v>297</v>
      </c>
      <c r="P22" s="520"/>
      <c r="Q22" s="520"/>
      <c r="R22" s="520"/>
      <c r="S22" s="654" t="s">
        <v>331</v>
      </c>
      <c r="T22" s="654"/>
      <c r="U22" s="654"/>
      <c r="V22" s="654"/>
      <c r="W22" s="654"/>
      <c r="X22" s="654"/>
      <c r="Y22" s="654"/>
      <c r="Z22" s="460" t="s">
        <v>298</v>
      </c>
      <c r="AA22" s="460"/>
      <c r="AB22" s="460"/>
      <c r="AC22" s="460"/>
      <c r="AD22" s="520" t="s">
        <v>296</v>
      </c>
      <c r="AE22" s="520"/>
      <c r="AF22" s="520"/>
      <c r="AG22" s="520"/>
      <c r="AH22" s="654" t="s">
        <v>331</v>
      </c>
      <c r="AI22" s="654"/>
      <c r="AJ22" s="654"/>
      <c r="AK22" s="654"/>
      <c r="AL22" s="654"/>
      <c r="AM22" s="654"/>
      <c r="AN22" s="619" t="s">
        <v>297</v>
      </c>
      <c r="AO22" s="520"/>
      <c r="AP22" s="520"/>
      <c r="AQ22" s="520"/>
      <c r="AR22" s="654" t="s">
        <v>331</v>
      </c>
      <c r="AS22" s="654"/>
      <c r="AT22" s="654"/>
      <c r="AU22" s="654"/>
      <c r="AV22" s="654"/>
      <c r="AW22" s="654"/>
    </row>
    <row r="23" spans="1:49" ht="18.75" customHeight="1">
      <c r="A23" s="22"/>
      <c r="B23" s="544" t="s">
        <v>30</v>
      </c>
      <c r="C23" s="460"/>
      <c r="D23" s="460"/>
      <c r="E23" s="460"/>
      <c r="F23" s="539" t="s">
        <v>248</v>
      </c>
      <c r="G23" s="539"/>
      <c r="H23" s="539"/>
      <c r="I23" s="539"/>
      <c r="J23" s="539"/>
      <c r="K23" s="539"/>
      <c r="L23" s="539"/>
      <c r="M23" s="539"/>
      <c r="N23" s="539"/>
      <c r="O23" s="539"/>
      <c r="P23" s="539"/>
      <c r="Q23" s="539"/>
      <c r="R23" s="539"/>
      <c r="S23" s="539"/>
      <c r="T23" s="539"/>
      <c r="U23" s="539"/>
      <c r="V23" s="539"/>
      <c r="W23" s="539"/>
      <c r="X23" s="539"/>
      <c r="Y23" s="539"/>
      <c r="Z23" s="460" t="s">
        <v>31</v>
      </c>
      <c r="AA23" s="460"/>
      <c r="AB23" s="460"/>
      <c r="AC23" s="460"/>
      <c r="AD23" s="539" t="s">
        <v>248</v>
      </c>
      <c r="AE23" s="539"/>
      <c r="AF23" s="539"/>
      <c r="AG23" s="539"/>
      <c r="AH23" s="539"/>
      <c r="AI23" s="539"/>
      <c r="AJ23" s="539"/>
      <c r="AK23" s="539"/>
      <c r="AL23" s="539"/>
      <c r="AM23" s="539"/>
      <c r="AN23" s="539"/>
      <c r="AO23" s="539"/>
      <c r="AP23" s="539"/>
      <c r="AQ23" s="539"/>
      <c r="AR23" s="539"/>
      <c r="AS23" s="539"/>
      <c r="AT23" s="539"/>
      <c r="AU23" s="539"/>
      <c r="AV23" s="539"/>
      <c r="AW23" s="545"/>
    </row>
    <row r="24" spans="1:49" ht="18.75" customHeight="1">
      <c r="A24" s="22"/>
      <c r="B24" s="514" t="s">
        <v>33</v>
      </c>
      <c r="C24" s="515"/>
      <c r="D24" s="515"/>
      <c r="E24" s="516"/>
      <c r="F24" s="520" t="s">
        <v>34</v>
      </c>
      <c r="G24" s="520"/>
      <c r="H24" s="520"/>
      <c r="I24" s="520"/>
      <c r="J24" s="521" t="s">
        <v>242</v>
      </c>
      <c r="K24" s="521"/>
      <c r="L24" s="521"/>
      <c r="M24" s="521"/>
      <c r="N24" s="521"/>
      <c r="O24" s="521"/>
      <c r="P24" s="521"/>
      <c r="Q24" s="521"/>
      <c r="R24" s="521"/>
      <c r="S24" s="521"/>
      <c r="T24" s="521"/>
      <c r="U24" s="521"/>
      <c r="V24" s="521"/>
      <c r="W24" s="521"/>
      <c r="X24" s="521"/>
      <c r="Y24" s="521"/>
      <c r="Z24" s="642" t="s">
        <v>33</v>
      </c>
      <c r="AA24" s="515"/>
      <c r="AB24" s="515"/>
      <c r="AC24" s="516"/>
      <c r="AD24" s="520" t="s">
        <v>34</v>
      </c>
      <c r="AE24" s="520"/>
      <c r="AF24" s="520"/>
      <c r="AG24" s="520"/>
      <c r="AH24" s="646" t="s">
        <v>243</v>
      </c>
      <c r="AI24" s="647"/>
      <c r="AJ24" s="647"/>
      <c r="AK24" s="647"/>
      <c r="AL24" s="647"/>
      <c r="AM24" s="647"/>
      <c r="AN24" s="647"/>
      <c r="AO24" s="647"/>
      <c r="AP24" s="647"/>
      <c r="AQ24" s="647"/>
      <c r="AR24" s="647"/>
      <c r="AS24" s="647"/>
      <c r="AT24" s="647"/>
      <c r="AU24" s="647"/>
      <c r="AV24" s="647"/>
      <c r="AW24" s="650"/>
    </row>
    <row r="25" spans="1:49" ht="18.75" customHeight="1">
      <c r="A25" s="22"/>
      <c r="B25" s="530"/>
      <c r="C25" s="531"/>
      <c r="D25" s="531"/>
      <c r="E25" s="493"/>
      <c r="F25" s="520" t="s">
        <v>35</v>
      </c>
      <c r="G25" s="520"/>
      <c r="H25" s="520"/>
      <c r="I25" s="520"/>
      <c r="J25" s="646" t="s">
        <v>244</v>
      </c>
      <c r="K25" s="647"/>
      <c r="L25" s="647"/>
      <c r="M25" s="647"/>
      <c r="N25" s="647"/>
      <c r="O25" s="647"/>
      <c r="P25" s="647"/>
      <c r="Q25" s="647"/>
      <c r="R25" s="647"/>
      <c r="S25" s="647"/>
      <c r="T25" s="647"/>
      <c r="U25" s="647"/>
      <c r="V25" s="647"/>
      <c r="W25" s="647"/>
      <c r="X25" s="647"/>
      <c r="Y25" s="648"/>
      <c r="Z25" s="532"/>
      <c r="AA25" s="531"/>
      <c r="AB25" s="531"/>
      <c r="AC25" s="493"/>
      <c r="AD25" s="520" t="s">
        <v>35</v>
      </c>
      <c r="AE25" s="520"/>
      <c r="AF25" s="520"/>
      <c r="AG25" s="520"/>
      <c r="AH25" s="646" t="s">
        <v>244</v>
      </c>
      <c r="AI25" s="647"/>
      <c r="AJ25" s="647"/>
      <c r="AK25" s="647"/>
      <c r="AL25" s="647"/>
      <c r="AM25" s="647"/>
      <c r="AN25" s="647"/>
      <c r="AO25" s="647"/>
      <c r="AP25" s="647"/>
      <c r="AQ25" s="647"/>
      <c r="AR25" s="647"/>
      <c r="AS25" s="647"/>
      <c r="AT25" s="647"/>
      <c r="AU25" s="647"/>
      <c r="AV25" s="647"/>
      <c r="AW25" s="650"/>
    </row>
    <row r="26" spans="1:49" ht="15">
      <c r="A26" s="22"/>
      <c r="B26" s="530"/>
      <c r="C26" s="531"/>
      <c r="D26" s="531"/>
      <c r="E26" s="493"/>
      <c r="F26" s="520" t="s">
        <v>36</v>
      </c>
      <c r="G26" s="520"/>
      <c r="H26" s="520"/>
      <c r="I26" s="520"/>
      <c r="J26" s="653" t="s">
        <v>245</v>
      </c>
      <c r="K26" s="647"/>
      <c r="L26" s="647"/>
      <c r="M26" s="647"/>
      <c r="N26" s="647"/>
      <c r="O26" s="647"/>
      <c r="P26" s="647"/>
      <c r="Q26" s="647"/>
      <c r="R26" s="647"/>
      <c r="S26" s="647"/>
      <c r="T26" s="647"/>
      <c r="U26" s="647"/>
      <c r="V26" s="647"/>
      <c r="W26" s="647"/>
      <c r="X26" s="647"/>
      <c r="Y26" s="648"/>
      <c r="Z26" s="532"/>
      <c r="AA26" s="531"/>
      <c r="AB26" s="531"/>
      <c r="AC26" s="493"/>
      <c r="AD26" s="520" t="s">
        <v>36</v>
      </c>
      <c r="AE26" s="520"/>
      <c r="AF26" s="520"/>
      <c r="AG26" s="520"/>
      <c r="AH26" s="646" t="s">
        <v>246</v>
      </c>
      <c r="AI26" s="647"/>
      <c r="AJ26" s="647"/>
      <c r="AK26" s="647"/>
      <c r="AL26" s="647"/>
      <c r="AM26" s="647"/>
      <c r="AN26" s="647"/>
      <c r="AO26" s="647"/>
      <c r="AP26" s="647"/>
      <c r="AQ26" s="647"/>
      <c r="AR26" s="647"/>
      <c r="AS26" s="647"/>
      <c r="AT26" s="647"/>
      <c r="AU26" s="647"/>
      <c r="AV26" s="647"/>
      <c r="AW26" s="650"/>
    </row>
    <row r="27" spans="1:49" ht="18.75" customHeight="1">
      <c r="A27" s="22"/>
      <c r="B27" s="530"/>
      <c r="C27" s="531"/>
      <c r="D27" s="531"/>
      <c r="E27" s="493"/>
      <c r="F27" s="520" t="s">
        <v>37</v>
      </c>
      <c r="G27" s="520"/>
      <c r="H27" s="520"/>
      <c r="I27" s="520"/>
      <c r="J27" s="646" t="s">
        <v>247</v>
      </c>
      <c r="K27" s="647"/>
      <c r="L27" s="647"/>
      <c r="M27" s="647"/>
      <c r="N27" s="647"/>
      <c r="O27" s="647"/>
      <c r="P27" s="647"/>
      <c r="Q27" s="647"/>
      <c r="R27" s="647"/>
      <c r="S27" s="647"/>
      <c r="T27" s="647"/>
      <c r="U27" s="647"/>
      <c r="V27" s="647"/>
      <c r="W27" s="647"/>
      <c r="X27" s="647"/>
      <c r="Y27" s="648"/>
      <c r="Z27" s="532"/>
      <c r="AA27" s="531"/>
      <c r="AB27" s="531"/>
      <c r="AC27" s="493"/>
      <c r="AD27" s="520" t="s">
        <v>37</v>
      </c>
      <c r="AE27" s="520"/>
      <c r="AF27" s="520"/>
      <c r="AG27" s="520"/>
      <c r="AH27" s="646" t="s">
        <v>247</v>
      </c>
      <c r="AI27" s="647"/>
      <c r="AJ27" s="647"/>
      <c r="AK27" s="647"/>
      <c r="AL27" s="647"/>
      <c r="AM27" s="647"/>
      <c r="AN27" s="647"/>
      <c r="AO27" s="647"/>
      <c r="AP27" s="647"/>
      <c r="AQ27" s="647"/>
      <c r="AR27" s="647"/>
      <c r="AS27" s="647"/>
      <c r="AT27" s="647"/>
      <c r="AU27" s="647"/>
      <c r="AV27" s="647"/>
      <c r="AW27" s="650"/>
    </row>
    <row r="28" spans="1:49" ht="18.75" customHeight="1">
      <c r="A28" s="22"/>
      <c r="B28" s="533" t="str">
        <f>IF(H12="DB","(필수)","")</f>
        <v>(필수)</v>
      </c>
      <c r="C28" s="534"/>
      <c r="D28" s="534"/>
      <c r="E28" s="535"/>
      <c r="F28" s="520" t="s">
        <v>64</v>
      </c>
      <c r="G28" s="520"/>
      <c r="H28" s="520"/>
      <c r="I28" s="520"/>
      <c r="J28" s="646" t="s">
        <v>341</v>
      </c>
      <c r="K28" s="647"/>
      <c r="L28" s="647"/>
      <c r="M28" s="647"/>
      <c r="N28" s="647"/>
      <c r="O28" s="647"/>
      <c r="P28" s="647"/>
      <c r="Q28" s="647"/>
      <c r="R28" s="647"/>
      <c r="S28" s="647"/>
      <c r="T28" s="647"/>
      <c r="U28" s="647"/>
      <c r="V28" s="647"/>
      <c r="W28" s="647"/>
      <c r="X28" s="647"/>
      <c r="Y28" s="648"/>
      <c r="Z28" s="649" t="str">
        <f>IF(R12="DB","(필수)","")</f>
        <v>(필수)</v>
      </c>
      <c r="AA28" s="534"/>
      <c r="AB28" s="534"/>
      <c r="AC28" s="535"/>
      <c r="AD28" s="520" t="s">
        <v>64</v>
      </c>
      <c r="AE28" s="520"/>
      <c r="AF28" s="520"/>
      <c r="AG28" s="520"/>
      <c r="AH28" s="646" t="s">
        <v>341</v>
      </c>
      <c r="AI28" s="647"/>
      <c r="AJ28" s="647"/>
      <c r="AK28" s="647"/>
      <c r="AL28" s="647"/>
      <c r="AM28" s="647"/>
      <c r="AN28" s="647"/>
      <c r="AO28" s="647"/>
      <c r="AP28" s="647"/>
      <c r="AQ28" s="647"/>
      <c r="AR28" s="647"/>
      <c r="AS28" s="647"/>
      <c r="AT28" s="647"/>
      <c r="AU28" s="647"/>
      <c r="AV28" s="647"/>
      <c r="AW28" s="650"/>
    </row>
    <row r="29" spans="1:49" ht="30.75" customHeight="1">
      <c r="A29" s="22"/>
      <c r="B29" s="514" t="s">
        <v>65</v>
      </c>
      <c r="C29" s="515"/>
      <c r="D29" s="515"/>
      <c r="E29" s="516"/>
      <c r="F29" s="520" t="s">
        <v>39</v>
      </c>
      <c r="G29" s="520"/>
      <c r="H29" s="520"/>
      <c r="I29" s="520"/>
      <c r="J29" s="539" t="s">
        <v>249</v>
      </c>
      <c r="K29" s="540"/>
      <c r="L29" s="540"/>
      <c r="M29" s="540"/>
      <c r="N29" s="540"/>
      <c r="O29" s="540"/>
      <c r="P29" s="540"/>
      <c r="Q29" s="540"/>
      <c r="R29" s="540"/>
      <c r="S29" s="540"/>
      <c r="T29" s="540"/>
      <c r="U29" s="540"/>
      <c r="V29" s="540"/>
      <c r="W29" s="540"/>
      <c r="X29" s="540"/>
      <c r="Y29" s="540"/>
      <c r="Z29" s="642" t="s">
        <v>65</v>
      </c>
      <c r="AA29" s="515"/>
      <c r="AB29" s="515"/>
      <c r="AC29" s="516"/>
      <c r="AD29" s="520" t="s">
        <v>39</v>
      </c>
      <c r="AE29" s="520"/>
      <c r="AF29" s="520"/>
      <c r="AG29" s="520"/>
      <c r="AH29" s="539" t="s">
        <v>249</v>
      </c>
      <c r="AI29" s="540"/>
      <c r="AJ29" s="540"/>
      <c r="AK29" s="540"/>
      <c r="AL29" s="540"/>
      <c r="AM29" s="540"/>
      <c r="AN29" s="540"/>
      <c r="AO29" s="540"/>
      <c r="AP29" s="540"/>
      <c r="AQ29" s="540"/>
      <c r="AR29" s="540"/>
      <c r="AS29" s="540"/>
      <c r="AT29" s="540"/>
      <c r="AU29" s="540"/>
      <c r="AV29" s="540"/>
      <c r="AW29" s="540"/>
    </row>
    <row r="30" spans="1:49" ht="18.75" customHeight="1">
      <c r="A30" s="22"/>
      <c r="B30" s="530"/>
      <c r="C30" s="531"/>
      <c r="D30" s="531"/>
      <c r="E30" s="493"/>
      <c r="F30" s="520" t="s">
        <v>64</v>
      </c>
      <c r="G30" s="520"/>
      <c r="H30" s="520"/>
      <c r="I30" s="520"/>
      <c r="J30" s="539" t="s">
        <v>371</v>
      </c>
      <c r="K30" s="540"/>
      <c r="L30" s="540"/>
      <c r="M30" s="540"/>
      <c r="N30" s="540"/>
      <c r="O30" s="540"/>
      <c r="P30" s="540"/>
      <c r="Q30" s="540"/>
      <c r="R30" s="540"/>
      <c r="S30" s="540"/>
      <c r="T30" s="540"/>
      <c r="U30" s="540"/>
      <c r="V30" s="540"/>
      <c r="W30" s="540"/>
      <c r="X30" s="540"/>
      <c r="Y30" s="540"/>
      <c r="Z30" s="532"/>
      <c r="AA30" s="531"/>
      <c r="AB30" s="531"/>
      <c r="AC30" s="493"/>
      <c r="AD30" s="520" t="s">
        <v>64</v>
      </c>
      <c r="AE30" s="520"/>
      <c r="AF30" s="520"/>
      <c r="AG30" s="520"/>
      <c r="AH30" s="539" t="s">
        <v>371</v>
      </c>
      <c r="AI30" s="540"/>
      <c r="AJ30" s="540"/>
      <c r="AK30" s="540"/>
      <c r="AL30" s="540"/>
      <c r="AM30" s="540"/>
      <c r="AN30" s="540"/>
      <c r="AO30" s="540"/>
      <c r="AP30" s="540"/>
      <c r="AQ30" s="540"/>
      <c r="AR30" s="540"/>
      <c r="AS30" s="540"/>
      <c r="AT30" s="540"/>
      <c r="AU30" s="540"/>
      <c r="AV30" s="540"/>
      <c r="AW30" s="540"/>
    </row>
    <row r="31" spans="1:49" ht="18.75" customHeight="1">
      <c r="A31" s="22"/>
      <c r="B31" s="530"/>
      <c r="C31" s="531"/>
      <c r="D31" s="531"/>
      <c r="E31" s="493"/>
      <c r="F31" s="520" t="s">
        <v>88</v>
      </c>
      <c r="G31" s="520"/>
      <c r="H31" s="520"/>
      <c r="I31" s="520"/>
      <c r="J31" s="651" t="s">
        <v>341</v>
      </c>
      <c r="K31" s="652"/>
      <c r="L31" s="652"/>
      <c r="M31" s="652"/>
      <c r="N31" s="652"/>
      <c r="O31" s="652"/>
      <c r="P31" s="652"/>
      <c r="Q31" s="652"/>
      <c r="R31" s="652"/>
      <c r="S31" s="652"/>
      <c r="T31" s="652"/>
      <c r="U31" s="652"/>
      <c r="V31" s="652"/>
      <c r="W31" s="652"/>
      <c r="X31" s="652"/>
      <c r="Y31" s="652"/>
      <c r="Z31" s="649" t="str">
        <f>IF(OR(R12="Web service",R12="Web restful"),"(필수)","")</f>
        <v/>
      </c>
      <c r="AA31" s="534"/>
      <c r="AB31" s="534"/>
      <c r="AC31" s="535"/>
      <c r="AD31" s="520" t="s">
        <v>88</v>
      </c>
      <c r="AE31" s="520"/>
      <c r="AF31" s="520"/>
      <c r="AG31" s="520"/>
      <c r="AH31" s="521" t="s">
        <v>341</v>
      </c>
      <c r="AI31" s="644"/>
      <c r="AJ31" s="644"/>
      <c r="AK31" s="644"/>
      <c r="AL31" s="644"/>
      <c r="AM31" s="644"/>
      <c r="AN31" s="644"/>
      <c r="AO31" s="644"/>
      <c r="AP31" s="644"/>
      <c r="AQ31" s="644"/>
      <c r="AR31" s="644"/>
      <c r="AS31" s="644"/>
      <c r="AT31" s="644"/>
      <c r="AU31" s="644"/>
      <c r="AV31" s="644"/>
      <c r="AW31" s="645"/>
    </row>
    <row r="32" spans="1:49" ht="18.75" customHeight="1">
      <c r="A32" s="22"/>
      <c r="B32" s="514" t="s">
        <v>38</v>
      </c>
      <c r="C32" s="515"/>
      <c r="D32" s="515"/>
      <c r="E32" s="516"/>
      <c r="F32" s="520" t="s">
        <v>39</v>
      </c>
      <c r="G32" s="520"/>
      <c r="H32" s="520"/>
      <c r="I32" s="520"/>
      <c r="J32" s="539" t="s">
        <v>249</v>
      </c>
      <c r="K32" s="540"/>
      <c r="L32" s="540"/>
      <c r="M32" s="540"/>
      <c r="N32" s="540"/>
      <c r="O32" s="540"/>
      <c r="P32" s="540"/>
      <c r="Q32" s="540"/>
      <c r="R32" s="540"/>
      <c r="S32" s="540"/>
      <c r="T32" s="540"/>
      <c r="U32" s="540"/>
      <c r="V32" s="540"/>
      <c r="W32" s="540"/>
      <c r="X32" s="540"/>
      <c r="Y32" s="540"/>
      <c r="Z32" s="642" t="s">
        <v>38</v>
      </c>
      <c r="AA32" s="515"/>
      <c r="AB32" s="515"/>
      <c r="AC32" s="516"/>
      <c r="AD32" s="520" t="s">
        <v>39</v>
      </c>
      <c r="AE32" s="520"/>
      <c r="AF32" s="520"/>
      <c r="AG32" s="520"/>
      <c r="AH32" s="521" t="s">
        <v>250</v>
      </c>
      <c r="AI32" s="644"/>
      <c r="AJ32" s="644"/>
      <c r="AK32" s="644"/>
      <c r="AL32" s="644"/>
      <c r="AM32" s="644"/>
      <c r="AN32" s="644"/>
      <c r="AO32" s="644"/>
      <c r="AP32" s="644"/>
      <c r="AQ32" s="644"/>
      <c r="AR32" s="644"/>
      <c r="AS32" s="644"/>
      <c r="AT32" s="644"/>
      <c r="AU32" s="644"/>
      <c r="AV32" s="644"/>
      <c r="AW32" s="645"/>
    </row>
    <row r="33" spans="1:54" ht="18.75" customHeight="1">
      <c r="A33" s="22"/>
      <c r="B33" s="530"/>
      <c r="C33" s="531"/>
      <c r="D33" s="531"/>
      <c r="E33" s="493"/>
      <c r="F33" s="520" t="s">
        <v>64</v>
      </c>
      <c r="G33" s="520"/>
      <c r="H33" s="520"/>
      <c r="I33" s="520"/>
      <c r="J33" s="539" t="s">
        <v>371</v>
      </c>
      <c r="K33" s="540"/>
      <c r="L33" s="540"/>
      <c r="M33" s="540"/>
      <c r="N33" s="540"/>
      <c r="O33" s="540"/>
      <c r="P33" s="540"/>
      <c r="Q33" s="540"/>
      <c r="R33" s="540"/>
      <c r="S33" s="540"/>
      <c r="T33" s="540"/>
      <c r="U33" s="540"/>
      <c r="V33" s="540"/>
      <c r="W33" s="540"/>
      <c r="X33" s="540"/>
      <c r="Y33" s="540"/>
      <c r="Z33" s="532"/>
      <c r="AA33" s="531"/>
      <c r="AB33" s="531"/>
      <c r="AC33" s="493"/>
      <c r="AD33" s="520" t="s">
        <v>64</v>
      </c>
      <c r="AE33" s="520"/>
      <c r="AF33" s="520"/>
      <c r="AG33" s="520"/>
      <c r="AH33" s="521" t="s">
        <v>372</v>
      </c>
      <c r="AI33" s="644"/>
      <c r="AJ33" s="644"/>
      <c r="AK33" s="644"/>
      <c r="AL33" s="644"/>
      <c r="AM33" s="644"/>
      <c r="AN33" s="644"/>
      <c r="AO33" s="644"/>
      <c r="AP33" s="644"/>
      <c r="AQ33" s="644"/>
      <c r="AR33" s="644"/>
      <c r="AS33" s="644"/>
      <c r="AT33" s="644"/>
      <c r="AU33" s="644"/>
      <c r="AV33" s="644"/>
      <c r="AW33" s="645"/>
    </row>
    <row r="34" spans="1:54" ht="18.75" customHeight="1">
      <c r="A34" s="22"/>
      <c r="B34" s="514" t="s">
        <v>373</v>
      </c>
      <c r="C34" s="515"/>
      <c r="D34" s="515"/>
      <c r="E34" s="516"/>
      <c r="F34" s="520" t="s">
        <v>39</v>
      </c>
      <c r="G34" s="520"/>
      <c r="H34" s="520"/>
      <c r="I34" s="520"/>
      <c r="J34" s="539" t="s">
        <v>249</v>
      </c>
      <c r="K34" s="540"/>
      <c r="L34" s="540"/>
      <c r="M34" s="540"/>
      <c r="N34" s="540"/>
      <c r="O34" s="540"/>
      <c r="P34" s="540"/>
      <c r="Q34" s="540"/>
      <c r="R34" s="540"/>
      <c r="S34" s="540"/>
      <c r="T34" s="540"/>
      <c r="U34" s="540"/>
      <c r="V34" s="540"/>
      <c r="W34" s="540"/>
      <c r="X34" s="540"/>
      <c r="Y34" s="540"/>
      <c r="Z34" s="642" t="s">
        <v>374</v>
      </c>
      <c r="AA34" s="515"/>
      <c r="AB34" s="515"/>
      <c r="AC34" s="516"/>
      <c r="AD34" s="520" t="s">
        <v>39</v>
      </c>
      <c r="AE34" s="520"/>
      <c r="AF34" s="520"/>
      <c r="AG34" s="520"/>
      <c r="AH34" s="521" t="s">
        <v>250</v>
      </c>
      <c r="AI34" s="644"/>
      <c r="AJ34" s="644"/>
      <c r="AK34" s="644"/>
      <c r="AL34" s="644"/>
      <c r="AM34" s="644"/>
      <c r="AN34" s="644"/>
      <c r="AO34" s="644"/>
      <c r="AP34" s="644"/>
      <c r="AQ34" s="644"/>
      <c r="AR34" s="644"/>
      <c r="AS34" s="644"/>
      <c r="AT34" s="644"/>
      <c r="AU34" s="644"/>
      <c r="AV34" s="644"/>
      <c r="AW34" s="645"/>
    </row>
    <row r="35" spans="1:54" ht="18.75" customHeight="1">
      <c r="A35" s="22"/>
      <c r="B35" s="517"/>
      <c r="C35" s="518"/>
      <c r="D35" s="518"/>
      <c r="E35" s="519"/>
      <c r="F35" s="520" t="s">
        <v>64</v>
      </c>
      <c r="G35" s="520"/>
      <c r="H35" s="520"/>
      <c r="I35" s="520"/>
      <c r="J35" s="539" t="s">
        <v>371</v>
      </c>
      <c r="K35" s="540"/>
      <c r="L35" s="540"/>
      <c r="M35" s="540"/>
      <c r="N35" s="540"/>
      <c r="O35" s="540"/>
      <c r="P35" s="540"/>
      <c r="Q35" s="540"/>
      <c r="R35" s="540"/>
      <c r="S35" s="540"/>
      <c r="T35" s="540"/>
      <c r="U35" s="540"/>
      <c r="V35" s="540"/>
      <c r="W35" s="540"/>
      <c r="X35" s="540"/>
      <c r="Y35" s="540"/>
      <c r="Z35" s="643"/>
      <c r="AA35" s="518"/>
      <c r="AB35" s="518"/>
      <c r="AC35" s="519"/>
      <c r="AD35" s="520" t="s">
        <v>64</v>
      </c>
      <c r="AE35" s="520"/>
      <c r="AF35" s="520"/>
      <c r="AG35" s="520"/>
      <c r="AH35" s="521" t="s">
        <v>372</v>
      </c>
      <c r="AI35" s="644"/>
      <c r="AJ35" s="644"/>
      <c r="AK35" s="644"/>
      <c r="AL35" s="644"/>
      <c r="AM35" s="644"/>
      <c r="AN35" s="644"/>
      <c r="AO35" s="644"/>
      <c r="AP35" s="644"/>
      <c r="AQ35" s="644"/>
      <c r="AR35" s="644"/>
      <c r="AS35" s="644"/>
      <c r="AT35" s="644"/>
      <c r="AU35" s="644"/>
      <c r="AV35" s="644"/>
      <c r="AW35" s="645"/>
    </row>
    <row r="36" spans="1:54" ht="47.25" customHeight="1" thickBot="1">
      <c r="A36" s="22"/>
      <c r="B36" s="509" t="s">
        <v>343</v>
      </c>
      <c r="C36" s="510"/>
      <c r="D36" s="510"/>
      <c r="E36" s="510"/>
      <c r="F36" s="510"/>
      <c r="G36" s="510"/>
      <c r="H36" s="510"/>
      <c r="I36" s="510"/>
      <c r="J36" s="510"/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1" t="s">
        <v>332</v>
      </c>
      <c r="AA36" s="512"/>
      <c r="AB36" s="512"/>
      <c r="AC36" s="512"/>
      <c r="AD36" s="512"/>
      <c r="AE36" s="512"/>
      <c r="AF36" s="512"/>
      <c r="AG36" s="512"/>
      <c r="AH36" s="512"/>
      <c r="AI36" s="512"/>
      <c r="AJ36" s="512"/>
      <c r="AK36" s="512"/>
      <c r="AL36" s="512"/>
      <c r="AM36" s="512"/>
      <c r="AN36" s="512"/>
      <c r="AO36" s="512"/>
      <c r="AP36" s="512"/>
      <c r="AQ36" s="512"/>
      <c r="AR36" s="512"/>
      <c r="AS36" s="512"/>
      <c r="AT36" s="512"/>
      <c r="AU36" s="512"/>
      <c r="AV36" s="512"/>
      <c r="AW36" s="513"/>
    </row>
    <row r="37" spans="1:54" ht="47.25" customHeight="1" thickBot="1">
      <c r="A37" s="22"/>
      <c r="B37" s="639" t="s">
        <v>342</v>
      </c>
      <c r="C37" s="640"/>
      <c r="D37" s="640"/>
      <c r="E37" s="640"/>
      <c r="F37" s="640"/>
      <c r="G37" s="640"/>
      <c r="H37" s="640"/>
      <c r="I37" s="640"/>
      <c r="J37" s="640"/>
      <c r="K37" s="640"/>
      <c r="L37" s="640"/>
      <c r="M37" s="640"/>
      <c r="N37" s="640"/>
      <c r="O37" s="640"/>
      <c r="P37" s="640"/>
      <c r="Q37" s="640"/>
      <c r="R37" s="640"/>
      <c r="S37" s="640"/>
      <c r="T37" s="640"/>
      <c r="U37" s="640"/>
      <c r="V37" s="640"/>
      <c r="W37" s="640"/>
      <c r="X37" s="640"/>
      <c r="Y37" s="640"/>
      <c r="Z37" s="640"/>
      <c r="AA37" s="640"/>
      <c r="AB37" s="640"/>
      <c r="AC37" s="640"/>
      <c r="AD37" s="640"/>
      <c r="AE37" s="640"/>
      <c r="AF37" s="640"/>
      <c r="AG37" s="640"/>
      <c r="AH37" s="640"/>
      <c r="AI37" s="640"/>
      <c r="AJ37" s="640"/>
      <c r="AK37" s="640"/>
      <c r="AL37" s="640"/>
      <c r="AM37" s="640"/>
      <c r="AN37" s="640"/>
      <c r="AO37" s="640"/>
      <c r="AP37" s="640"/>
      <c r="AQ37" s="640"/>
      <c r="AR37" s="640"/>
      <c r="AS37" s="640"/>
      <c r="AT37" s="640"/>
      <c r="AU37" s="640"/>
      <c r="AV37" s="640"/>
      <c r="AW37" s="641"/>
      <c r="BB37" s="178"/>
    </row>
    <row r="38" spans="1:54" ht="18.75" customHeight="1">
      <c r="A38" s="22"/>
    </row>
    <row r="39" spans="1:54" ht="18.75" customHeight="1" thickBot="1">
      <c r="B39" s="20" t="s">
        <v>237</v>
      </c>
    </row>
    <row r="40" spans="1:54" ht="18.75" customHeight="1">
      <c r="B40" s="588" t="s">
        <v>238</v>
      </c>
      <c r="C40" s="589"/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  <c r="W40" s="589"/>
      <c r="X40" s="589"/>
      <c r="Y40" s="24"/>
      <c r="Z40" s="25"/>
      <c r="AA40" s="589" t="s">
        <v>239</v>
      </c>
      <c r="AB40" s="589"/>
      <c r="AC40" s="589"/>
      <c r="AD40" s="589"/>
      <c r="AE40" s="589"/>
      <c r="AF40" s="589"/>
      <c r="AG40" s="589"/>
      <c r="AH40" s="589"/>
      <c r="AI40" s="589"/>
      <c r="AJ40" s="589"/>
      <c r="AK40" s="589"/>
      <c r="AL40" s="589"/>
      <c r="AM40" s="589"/>
      <c r="AN40" s="589"/>
      <c r="AO40" s="589"/>
      <c r="AP40" s="589"/>
      <c r="AQ40" s="589"/>
      <c r="AR40" s="589"/>
      <c r="AS40" s="589"/>
      <c r="AT40" s="589"/>
      <c r="AU40" s="589"/>
      <c r="AV40" s="589"/>
      <c r="AW40" s="590"/>
    </row>
    <row r="41" spans="1:54" ht="18.75" customHeight="1">
      <c r="B41" s="655" t="s">
        <v>251</v>
      </c>
      <c r="C41" s="596"/>
      <c r="D41" s="596"/>
      <c r="E41" s="596"/>
      <c r="F41" s="596"/>
      <c r="G41" s="596"/>
      <c r="H41" s="596"/>
      <c r="I41" s="596"/>
      <c r="J41" s="596"/>
      <c r="K41" s="596"/>
      <c r="L41" s="596"/>
      <c r="M41" s="596"/>
      <c r="N41" s="596"/>
      <c r="O41" s="596"/>
      <c r="P41" s="596"/>
      <c r="Q41" s="596"/>
      <c r="R41" s="596"/>
      <c r="S41" s="596"/>
      <c r="T41" s="596"/>
      <c r="U41" s="596"/>
      <c r="V41" s="596"/>
      <c r="W41" s="596"/>
      <c r="X41" s="596"/>
      <c r="Y41" s="597"/>
      <c r="Z41" s="656" t="s">
        <v>252</v>
      </c>
      <c r="AA41" s="596"/>
      <c r="AB41" s="596"/>
      <c r="AC41" s="596"/>
      <c r="AD41" s="596"/>
      <c r="AE41" s="596"/>
      <c r="AF41" s="596"/>
      <c r="AG41" s="596"/>
      <c r="AH41" s="596"/>
      <c r="AI41" s="596"/>
      <c r="AJ41" s="596"/>
      <c r="AK41" s="596"/>
      <c r="AL41" s="596"/>
      <c r="AM41" s="596"/>
      <c r="AN41" s="596"/>
      <c r="AO41" s="596"/>
      <c r="AP41" s="596"/>
      <c r="AQ41" s="596"/>
      <c r="AR41" s="596"/>
      <c r="AS41" s="596"/>
      <c r="AT41" s="596"/>
      <c r="AU41" s="596"/>
      <c r="AV41" s="596"/>
      <c r="AW41" s="604"/>
    </row>
    <row r="42" spans="1:54" ht="18.75" customHeight="1">
      <c r="B42" s="598"/>
      <c r="C42" s="599"/>
      <c r="D42" s="599"/>
      <c r="E42" s="599"/>
      <c r="F42" s="599"/>
      <c r="G42" s="599"/>
      <c r="H42" s="599"/>
      <c r="I42" s="599"/>
      <c r="J42" s="599"/>
      <c r="K42" s="599"/>
      <c r="L42" s="599"/>
      <c r="M42" s="599"/>
      <c r="N42" s="599"/>
      <c r="O42" s="599"/>
      <c r="P42" s="599"/>
      <c r="Q42" s="599"/>
      <c r="R42" s="599"/>
      <c r="S42" s="599"/>
      <c r="T42" s="599"/>
      <c r="U42" s="599"/>
      <c r="V42" s="599"/>
      <c r="W42" s="599"/>
      <c r="X42" s="599"/>
      <c r="Y42" s="600"/>
      <c r="Z42" s="599"/>
      <c r="AA42" s="599"/>
      <c r="AB42" s="599"/>
      <c r="AC42" s="599"/>
      <c r="AD42" s="599"/>
      <c r="AE42" s="599"/>
      <c r="AF42" s="599"/>
      <c r="AG42" s="599"/>
      <c r="AH42" s="599"/>
      <c r="AI42" s="599"/>
      <c r="AJ42" s="599"/>
      <c r="AK42" s="599"/>
      <c r="AL42" s="599"/>
      <c r="AM42" s="599"/>
      <c r="AN42" s="599"/>
      <c r="AO42" s="599"/>
      <c r="AP42" s="599"/>
      <c r="AQ42" s="599"/>
      <c r="AR42" s="599"/>
      <c r="AS42" s="599"/>
      <c r="AT42" s="599"/>
      <c r="AU42" s="599"/>
      <c r="AV42" s="599"/>
      <c r="AW42" s="605"/>
    </row>
    <row r="43" spans="1:54" ht="18.75" customHeight="1">
      <c r="B43" s="598"/>
      <c r="C43" s="599"/>
      <c r="D43" s="599"/>
      <c r="E43" s="599"/>
      <c r="F43" s="599"/>
      <c r="G43" s="599"/>
      <c r="H43" s="599"/>
      <c r="I43" s="599"/>
      <c r="J43" s="599"/>
      <c r="K43" s="599"/>
      <c r="L43" s="599"/>
      <c r="M43" s="599"/>
      <c r="N43" s="599"/>
      <c r="O43" s="599"/>
      <c r="P43" s="599"/>
      <c r="Q43" s="599"/>
      <c r="R43" s="599"/>
      <c r="S43" s="599"/>
      <c r="T43" s="599"/>
      <c r="U43" s="599"/>
      <c r="V43" s="599"/>
      <c r="W43" s="599"/>
      <c r="X43" s="599"/>
      <c r="Y43" s="600"/>
      <c r="Z43" s="599"/>
      <c r="AA43" s="599"/>
      <c r="AB43" s="599"/>
      <c r="AC43" s="599"/>
      <c r="AD43" s="599"/>
      <c r="AE43" s="599"/>
      <c r="AF43" s="599"/>
      <c r="AG43" s="599"/>
      <c r="AH43" s="599"/>
      <c r="AI43" s="599"/>
      <c r="AJ43" s="599"/>
      <c r="AK43" s="599"/>
      <c r="AL43" s="599"/>
      <c r="AM43" s="599"/>
      <c r="AN43" s="599"/>
      <c r="AO43" s="599"/>
      <c r="AP43" s="599"/>
      <c r="AQ43" s="599"/>
      <c r="AR43" s="599"/>
      <c r="AS43" s="599"/>
      <c r="AT43" s="599"/>
      <c r="AU43" s="599"/>
      <c r="AV43" s="599"/>
      <c r="AW43" s="605"/>
    </row>
    <row r="44" spans="1:54" ht="18.75" customHeight="1">
      <c r="B44" s="598"/>
      <c r="C44" s="599"/>
      <c r="D44" s="599"/>
      <c r="E44" s="599"/>
      <c r="F44" s="599"/>
      <c r="G44" s="599"/>
      <c r="H44" s="599"/>
      <c r="I44" s="599"/>
      <c r="J44" s="599"/>
      <c r="K44" s="599"/>
      <c r="L44" s="599"/>
      <c r="M44" s="599"/>
      <c r="N44" s="599"/>
      <c r="O44" s="599"/>
      <c r="P44" s="599"/>
      <c r="Q44" s="599"/>
      <c r="R44" s="599"/>
      <c r="S44" s="599"/>
      <c r="T44" s="599"/>
      <c r="U44" s="599"/>
      <c r="V44" s="599"/>
      <c r="W44" s="599"/>
      <c r="X44" s="599"/>
      <c r="Y44" s="600"/>
      <c r="Z44" s="599"/>
      <c r="AA44" s="599"/>
      <c r="AB44" s="599"/>
      <c r="AC44" s="599"/>
      <c r="AD44" s="599"/>
      <c r="AE44" s="599"/>
      <c r="AF44" s="599"/>
      <c r="AG44" s="599"/>
      <c r="AH44" s="599"/>
      <c r="AI44" s="599"/>
      <c r="AJ44" s="599"/>
      <c r="AK44" s="599"/>
      <c r="AL44" s="599"/>
      <c r="AM44" s="599"/>
      <c r="AN44" s="599"/>
      <c r="AO44" s="599"/>
      <c r="AP44" s="599"/>
      <c r="AQ44" s="599"/>
      <c r="AR44" s="599"/>
      <c r="AS44" s="599"/>
      <c r="AT44" s="599"/>
      <c r="AU44" s="599"/>
      <c r="AV44" s="599"/>
      <c r="AW44" s="605"/>
    </row>
    <row r="45" spans="1:54" ht="18.75" customHeight="1">
      <c r="B45" s="598"/>
      <c r="C45" s="599"/>
      <c r="D45" s="599"/>
      <c r="E45" s="599"/>
      <c r="F45" s="599"/>
      <c r="G45" s="599"/>
      <c r="H45" s="599"/>
      <c r="I45" s="599"/>
      <c r="J45" s="599"/>
      <c r="K45" s="599"/>
      <c r="L45" s="599"/>
      <c r="M45" s="599"/>
      <c r="N45" s="599"/>
      <c r="O45" s="599"/>
      <c r="P45" s="599"/>
      <c r="Q45" s="599"/>
      <c r="R45" s="599"/>
      <c r="S45" s="599"/>
      <c r="T45" s="599"/>
      <c r="U45" s="599"/>
      <c r="V45" s="599"/>
      <c r="W45" s="599"/>
      <c r="X45" s="599"/>
      <c r="Y45" s="600"/>
      <c r="Z45" s="599"/>
      <c r="AA45" s="599"/>
      <c r="AB45" s="599"/>
      <c r="AC45" s="599"/>
      <c r="AD45" s="599"/>
      <c r="AE45" s="599"/>
      <c r="AF45" s="599"/>
      <c r="AG45" s="599"/>
      <c r="AH45" s="599"/>
      <c r="AI45" s="599"/>
      <c r="AJ45" s="599"/>
      <c r="AK45" s="599"/>
      <c r="AL45" s="599"/>
      <c r="AM45" s="599"/>
      <c r="AN45" s="599"/>
      <c r="AO45" s="599"/>
      <c r="AP45" s="599"/>
      <c r="AQ45" s="599"/>
      <c r="AR45" s="599"/>
      <c r="AS45" s="599"/>
      <c r="AT45" s="599"/>
      <c r="AU45" s="599"/>
      <c r="AV45" s="599"/>
      <c r="AW45" s="605"/>
    </row>
    <row r="46" spans="1:54" ht="18.75" customHeight="1">
      <c r="B46" s="598"/>
      <c r="C46" s="599"/>
      <c r="D46" s="599"/>
      <c r="E46" s="599"/>
      <c r="F46" s="599"/>
      <c r="G46" s="599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9"/>
      <c r="U46" s="599"/>
      <c r="V46" s="599"/>
      <c r="W46" s="599"/>
      <c r="X46" s="599"/>
      <c r="Y46" s="600"/>
      <c r="Z46" s="599"/>
      <c r="AA46" s="599"/>
      <c r="AB46" s="599"/>
      <c r="AC46" s="599"/>
      <c r="AD46" s="599"/>
      <c r="AE46" s="599"/>
      <c r="AF46" s="599"/>
      <c r="AG46" s="599"/>
      <c r="AH46" s="599"/>
      <c r="AI46" s="599"/>
      <c r="AJ46" s="599"/>
      <c r="AK46" s="599"/>
      <c r="AL46" s="599"/>
      <c r="AM46" s="599"/>
      <c r="AN46" s="599"/>
      <c r="AO46" s="599"/>
      <c r="AP46" s="599"/>
      <c r="AQ46" s="599"/>
      <c r="AR46" s="599"/>
      <c r="AS46" s="599"/>
      <c r="AT46" s="599"/>
      <c r="AU46" s="599"/>
      <c r="AV46" s="599"/>
      <c r="AW46" s="605"/>
    </row>
    <row r="47" spans="1:54" ht="18.75" customHeight="1">
      <c r="B47" s="598"/>
      <c r="C47" s="599"/>
      <c r="D47" s="599"/>
      <c r="E47" s="599"/>
      <c r="F47" s="599"/>
      <c r="G47" s="599"/>
      <c r="H47" s="599"/>
      <c r="I47" s="599"/>
      <c r="J47" s="599"/>
      <c r="K47" s="599"/>
      <c r="L47" s="599"/>
      <c r="M47" s="599"/>
      <c r="N47" s="599"/>
      <c r="O47" s="599"/>
      <c r="P47" s="599"/>
      <c r="Q47" s="599"/>
      <c r="R47" s="599"/>
      <c r="S47" s="599"/>
      <c r="T47" s="599"/>
      <c r="U47" s="599"/>
      <c r="V47" s="599"/>
      <c r="W47" s="599"/>
      <c r="X47" s="599"/>
      <c r="Y47" s="600"/>
      <c r="Z47" s="599"/>
      <c r="AA47" s="599"/>
      <c r="AB47" s="599"/>
      <c r="AC47" s="599"/>
      <c r="AD47" s="599"/>
      <c r="AE47" s="599"/>
      <c r="AF47" s="599"/>
      <c r="AG47" s="599"/>
      <c r="AH47" s="599"/>
      <c r="AI47" s="599"/>
      <c r="AJ47" s="599"/>
      <c r="AK47" s="599"/>
      <c r="AL47" s="599"/>
      <c r="AM47" s="599"/>
      <c r="AN47" s="599"/>
      <c r="AO47" s="599"/>
      <c r="AP47" s="599"/>
      <c r="AQ47" s="599"/>
      <c r="AR47" s="599"/>
      <c r="AS47" s="599"/>
      <c r="AT47" s="599"/>
      <c r="AU47" s="599"/>
      <c r="AV47" s="599"/>
      <c r="AW47" s="605"/>
    </row>
    <row r="48" spans="1:54" ht="18.75" customHeight="1">
      <c r="B48" s="598"/>
      <c r="C48" s="599"/>
      <c r="D48" s="599"/>
      <c r="E48" s="599"/>
      <c r="F48" s="599"/>
      <c r="G48" s="599"/>
      <c r="H48" s="599"/>
      <c r="I48" s="599"/>
      <c r="J48" s="599"/>
      <c r="K48" s="599"/>
      <c r="L48" s="599"/>
      <c r="M48" s="599"/>
      <c r="N48" s="599"/>
      <c r="O48" s="599"/>
      <c r="P48" s="599"/>
      <c r="Q48" s="599"/>
      <c r="R48" s="599"/>
      <c r="S48" s="599"/>
      <c r="T48" s="599"/>
      <c r="U48" s="599"/>
      <c r="V48" s="599"/>
      <c r="W48" s="599"/>
      <c r="X48" s="599"/>
      <c r="Y48" s="600"/>
      <c r="Z48" s="599"/>
      <c r="AA48" s="599"/>
      <c r="AB48" s="599"/>
      <c r="AC48" s="599"/>
      <c r="AD48" s="599"/>
      <c r="AE48" s="599"/>
      <c r="AF48" s="599"/>
      <c r="AG48" s="599"/>
      <c r="AH48" s="599"/>
      <c r="AI48" s="599"/>
      <c r="AJ48" s="599"/>
      <c r="AK48" s="599"/>
      <c r="AL48" s="599"/>
      <c r="AM48" s="599"/>
      <c r="AN48" s="599"/>
      <c r="AO48" s="599"/>
      <c r="AP48" s="599"/>
      <c r="AQ48" s="599"/>
      <c r="AR48" s="599"/>
      <c r="AS48" s="599"/>
      <c r="AT48" s="599"/>
      <c r="AU48" s="599"/>
      <c r="AV48" s="599"/>
      <c r="AW48" s="605"/>
    </row>
    <row r="49" spans="2:49" ht="18.75" customHeight="1">
      <c r="B49" s="598"/>
      <c r="C49" s="599"/>
      <c r="D49" s="599"/>
      <c r="E49" s="599"/>
      <c r="F49" s="599"/>
      <c r="G49" s="599"/>
      <c r="H49" s="599"/>
      <c r="I49" s="599"/>
      <c r="J49" s="599"/>
      <c r="K49" s="599"/>
      <c r="L49" s="599"/>
      <c r="M49" s="599"/>
      <c r="N49" s="599"/>
      <c r="O49" s="599"/>
      <c r="P49" s="599"/>
      <c r="Q49" s="599"/>
      <c r="R49" s="599"/>
      <c r="S49" s="599"/>
      <c r="T49" s="599"/>
      <c r="U49" s="599"/>
      <c r="V49" s="599"/>
      <c r="W49" s="599"/>
      <c r="X49" s="599"/>
      <c r="Y49" s="600"/>
      <c r="Z49" s="599"/>
      <c r="AA49" s="599"/>
      <c r="AB49" s="599"/>
      <c r="AC49" s="599"/>
      <c r="AD49" s="599"/>
      <c r="AE49" s="599"/>
      <c r="AF49" s="599"/>
      <c r="AG49" s="599"/>
      <c r="AH49" s="599"/>
      <c r="AI49" s="599"/>
      <c r="AJ49" s="599"/>
      <c r="AK49" s="599"/>
      <c r="AL49" s="599"/>
      <c r="AM49" s="599"/>
      <c r="AN49" s="599"/>
      <c r="AO49" s="599"/>
      <c r="AP49" s="599"/>
      <c r="AQ49" s="599"/>
      <c r="AR49" s="599"/>
      <c r="AS49" s="599"/>
      <c r="AT49" s="599"/>
      <c r="AU49" s="599"/>
      <c r="AV49" s="599"/>
      <c r="AW49" s="605"/>
    </row>
    <row r="50" spans="2:49" ht="18.75" customHeight="1">
      <c r="B50" s="598"/>
      <c r="C50" s="599"/>
      <c r="D50" s="599"/>
      <c r="E50" s="599"/>
      <c r="F50" s="599"/>
      <c r="G50" s="599"/>
      <c r="H50" s="599"/>
      <c r="I50" s="599"/>
      <c r="J50" s="599"/>
      <c r="K50" s="599"/>
      <c r="L50" s="599"/>
      <c r="M50" s="599"/>
      <c r="N50" s="599"/>
      <c r="O50" s="599"/>
      <c r="P50" s="599"/>
      <c r="Q50" s="599"/>
      <c r="R50" s="599"/>
      <c r="S50" s="599"/>
      <c r="T50" s="599"/>
      <c r="U50" s="599"/>
      <c r="V50" s="599"/>
      <c r="W50" s="599"/>
      <c r="X50" s="599"/>
      <c r="Y50" s="600"/>
      <c r="Z50" s="599"/>
      <c r="AA50" s="599"/>
      <c r="AB50" s="599"/>
      <c r="AC50" s="599"/>
      <c r="AD50" s="599"/>
      <c r="AE50" s="599"/>
      <c r="AF50" s="599"/>
      <c r="AG50" s="599"/>
      <c r="AH50" s="599"/>
      <c r="AI50" s="599"/>
      <c r="AJ50" s="599"/>
      <c r="AK50" s="599"/>
      <c r="AL50" s="599"/>
      <c r="AM50" s="599"/>
      <c r="AN50" s="599"/>
      <c r="AO50" s="599"/>
      <c r="AP50" s="599"/>
      <c r="AQ50" s="599"/>
      <c r="AR50" s="599"/>
      <c r="AS50" s="599"/>
      <c r="AT50" s="599"/>
      <c r="AU50" s="599"/>
      <c r="AV50" s="599"/>
      <c r="AW50" s="605"/>
    </row>
    <row r="51" spans="2:49" ht="18.75" customHeight="1" thickBot="1">
      <c r="B51" s="601"/>
      <c r="C51" s="602"/>
      <c r="D51" s="602"/>
      <c r="E51" s="602"/>
      <c r="F51" s="602"/>
      <c r="G51" s="602"/>
      <c r="H51" s="602"/>
      <c r="I51" s="602"/>
      <c r="J51" s="602"/>
      <c r="K51" s="602"/>
      <c r="L51" s="602"/>
      <c r="M51" s="602"/>
      <c r="N51" s="602"/>
      <c r="O51" s="602"/>
      <c r="P51" s="602"/>
      <c r="Q51" s="602"/>
      <c r="R51" s="602"/>
      <c r="S51" s="602"/>
      <c r="T51" s="602"/>
      <c r="U51" s="602"/>
      <c r="V51" s="602"/>
      <c r="W51" s="602"/>
      <c r="X51" s="602"/>
      <c r="Y51" s="603"/>
      <c r="Z51" s="602"/>
      <c r="AA51" s="602"/>
      <c r="AB51" s="602"/>
      <c r="AC51" s="602"/>
      <c r="AD51" s="602"/>
      <c r="AE51" s="602"/>
      <c r="AF51" s="602"/>
      <c r="AG51" s="602"/>
      <c r="AH51" s="602"/>
      <c r="AI51" s="602"/>
      <c r="AJ51" s="602"/>
      <c r="AK51" s="602"/>
      <c r="AL51" s="602"/>
      <c r="AM51" s="602"/>
      <c r="AN51" s="602"/>
      <c r="AO51" s="602"/>
      <c r="AP51" s="602"/>
      <c r="AQ51" s="602"/>
      <c r="AR51" s="602"/>
      <c r="AS51" s="602"/>
      <c r="AT51" s="602"/>
      <c r="AU51" s="602"/>
      <c r="AV51" s="602"/>
      <c r="AW51" s="606"/>
    </row>
  </sheetData>
  <dataConsolidate/>
  <mergeCells count="126">
    <mergeCell ref="B40:X40"/>
    <mergeCell ref="AA40:AW40"/>
    <mergeCell ref="B41:Y51"/>
    <mergeCell ref="Z41:AW51"/>
    <mergeCell ref="B2:AK4"/>
    <mergeCell ref="AL2:AO2"/>
    <mergeCell ref="AP2:AW2"/>
    <mergeCell ref="AL3:AO4"/>
    <mergeCell ref="AP3:AW4"/>
    <mergeCell ref="B7:E7"/>
    <mergeCell ref="F7:AW7"/>
    <mergeCell ref="B16:I16"/>
    <mergeCell ref="J16:Y16"/>
    <mergeCell ref="Z16:AE16"/>
    <mergeCell ref="AF16:AW16"/>
    <mergeCell ref="W12:AW12"/>
    <mergeCell ref="B15:I15"/>
    <mergeCell ref="J15:Y15"/>
    <mergeCell ref="Z15:AE15"/>
    <mergeCell ref="AF15:AK15"/>
    <mergeCell ref="AL15:AR15"/>
    <mergeCell ref="AS15:AW15"/>
    <mergeCell ref="B12:E12"/>
    <mergeCell ref="F12:G12"/>
    <mergeCell ref="H12:L12"/>
    <mergeCell ref="M12:O12"/>
    <mergeCell ref="P12:Q12"/>
    <mergeCell ref="R12:V12"/>
    <mergeCell ref="B8:E10"/>
    <mergeCell ref="F8:AW8"/>
    <mergeCell ref="F9:AW9"/>
    <mergeCell ref="F10:AW10"/>
    <mergeCell ref="B11:E11"/>
    <mergeCell ref="F11:AW11"/>
    <mergeCell ref="B19:X19"/>
    <mergeCell ref="AA19:AW19"/>
    <mergeCell ref="B20:E20"/>
    <mergeCell ref="F20:Y20"/>
    <mergeCell ref="Z20:AC20"/>
    <mergeCell ref="AD20:AW20"/>
    <mergeCell ref="AD21:AG21"/>
    <mergeCell ref="AH21:AM21"/>
    <mergeCell ref="AN21:AQ21"/>
    <mergeCell ref="AR21:AW21"/>
    <mergeCell ref="AR22:AW22"/>
    <mergeCell ref="B21:E21"/>
    <mergeCell ref="F21:I21"/>
    <mergeCell ref="J21:N21"/>
    <mergeCell ref="O21:R21"/>
    <mergeCell ref="S21:Y21"/>
    <mergeCell ref="Z21:AC21"/>
    <mergeCell ref="B23:E23"/>
    <mergeCell ref="F23:Y23"/>
    <mergeCell ref="Z23:AC23"/>
    <mergeCell ref="AD23:AW23"/>
    <mergeCell ref="B22:E22"/>
    <mergeCell ref="F22:I22"/>
    <mergeCell ref="J22:N22"/>
    <mergeCell ref="O22:R22"/>
    <mergeCell ref="S22:Y22"/>
    <mergeCell ref="Z22:AC22"/>
    <mergeCell ref="AD22:AG22"/>
    <mergeCell ref="AH22:AM22"/>
    <mergeCell ref="AN22:AQ22"/>
    <mergeCell ref="B24:E27"/>
    <mergeCell ref="F24:I24"/>
    <mergeCell ref="J24:Y24"/>
    <mergeCell ref="Z24:AC27"/>
    <mergeCell ref="AD24:AG24"/>
    <mergeCell ref="AH24:AW24"/>
    <mergeCell ref="F25:I25"/>
    <mergeCell ref="J25:Y25"/>
    <mergeCell ref="AD25:AG25"/>
    <mergeCell ref="AH25:AW25"/>
    <mergeCell ref="F26:I26"/>
    <mergeCell ref="J26:Y26"/>
    <mergeCell ref="AD26:AG26"/>
    <mergeCell ref="AH26:AW26"/>
    <mergeCell ref="F27:I27"/>
    <mergeCell ref="J27:Y27"/>
    <mergeCell ref="AD27:AG27"/>
    <mergeCell ref="AH27:AW27"/>
    <mergeCell ref="B28:E28"/>
    <mergeCell ref="F28:I28"/>
    <mergeCell ref="J28:Y28"/>
    <mergeCell ref="Z28:AC28"/>
    <mergeCell ref="AD28:AG28"/>
    <mergeCell ref="AH28:AW28"/>
    <mergeCell ref="B29:E31"/>
    <mergeCell ref="F29:I29"/>
    <mergeCell ref="J29:Y29"/>
    <mergeCell ref="Z29:AC30"/>
    <mergeCell ref="AD29:AG29"/>
    <mergeCell ref="AH29:AW29"/>
    <mergeCell ref="F30:I30"/>
    <mergeCell ref="J30:Y30"/>
    <mergeCell ref="AD30:AG30"/>
    <mergeCell ref="AH30:AW30"/>
    <mergeCell ref="F31:I31"/>
    <mergeCell ref="J31:Y31"/>
    <mergeCell ref="Z31:AC31"/>
    <mergeCell ref="AD31:AG31"/>
    <mergeCell ref="AH31:AW31"/>
    <mergeCell ref="B32:E33"/>
    <mergeCell ref="F32:I32"/>
    <mergeCell ref="J32:Y32"/>
    <mergeCell ref="Z32:AC33"/>
    <mergeCell ref="AD32:AG32"/>
    <mergeCell ref="AH32:AW32"/>
    <mergeCell ref="F33:I33"/>
    <mergeCell ref="J33:Y33"/>
    <mergeCell ref="AD33:AG33"/>
    <mergeCell ref="AH33:AW33"/>
    <mergeCell ref="B36:Y36"/>
    <mergeCell ref="Z36:AW36"/>
    <mergeCell ref="B37:AW37"/>
    <mergeCell ref="B34:E35"/>
    <mergeCell ref="F34:I34"/>
    <mergeCell ref="J34:Y34"/>
    <mergeCell ref="Z34:AC35"/>
    <mergeCell ref="AD34:AG34"/>
    <mergeCell ref="AH34:AW34"/>
    <mergeCell ref="F35:I35"/>
    <mergeCell ref="J35:Y35"/>
    <mergeCell ref="AD35:AG35"/>
    <mergeCell ref="AH35:AW35"/>
  </mergeCells>
  <phoneticPr fontId="3" type="noConversion"/>
  <dataValidations count="11">
    <dataValidation type="list" allowBlank="1" showInputMessage="1" showErrorMessage="1" errorTitle="연계기술" error="WS,API,DB,RFC,FTP 중 선택하세요." sqref="AD23:AW23" xr:uid="{00000000-0002-0000-2700-000000000000}">
      <formula1>"선택,EAI DB to DB,EAI WebService,EAI FTP"</formula1>
    </dataValidation>
    <dataValidation type="list" allowBlank="1" showInputMessage="1" showErrorMessage="1" sqref="M12:O12" xr:uid="{00000000-0002-0000-2700-000001000000}">
      <formula1>"단방향,양방향"</formula1>
    </dataValidation>
    <dataValidation type="list" allowBlank="1" showInputMessage="1" showErrorMessage="1" sqref="H12:L12 R12:V12" xr:uid="{00000000-0002-0000-2700-000002000000}">
      <formula1>"DB,Web service,Web restful,FTP"</formula1>
    </dataValidation>
    <dataValidation type="list" allowBlank="1" showInputMessage="1" showErrorMessage="1" sqref="WVR983050:WVU983050 JF15:JI15 TB15:TE15 ACX15:ADA15 AMT15:AMW15 AWP15:AWS15 BGL15:BGO15 BQH15:BQK15 CAD15:CAG15 CJZ15:CKC15 CTV15:CTY15 DDR15:DDU15 DNN15:DNQ15 DXJ15:DXM15 EHF15:EHI15 ERB15:ERE15 FAX15:FBA15 FKT15:FKW15 FUP15:FUS15 GEL15:GEO15 GOH15:GOK15 GYD15:GYG15 HHZ15:HIC15 HRV15:HRY15 IBR15:IBU15 ILN15:ILQ15 IVJ15:IVM15 JFF15:JFI15 JPB15:JPE15 JYX15:JZA15 KIT15:KIW15 KSP15:KSS15 LCL15:LCO15 LMH15:LMK15 LWD15:LWG15 MFZ15:MGC15 MPV15:MPY15 MZR15:MZU15 NJN15:NJQ15 NTJ15:NTM15 ODF15:ODI15 ONB15:ONE15 OWX15:OXA15 PGT15:PGW15 PQP15:PQS15 QAL15:QAO15 QKH15:QKK15 QUD15:QUG15 RDZ15:REC15 RNV15:RNY15 RXR15:RXU15 SHN15:SHQ15 SRJ15:SRM15 TBF15:TBI15 TLB15:TLE15 TUX15:TVA15 UET15:UEW15 UOP15:UOS15 UYL15:UYO15 VIH15:VIK15 VSD15:VSG15 WBZ15:WCC15 WLV15:WLY15 WVR15:WVU15 J65546:M65546 JF65546:JI65546 TB65546:TE65546 ACX65546:ADA65546 AMT65546:AMW65546 AWP65546:AWS65546 BGL65546:BGO65546 BQH65546:BQK65546 CAD65546:CAG65546 CJZ65546:CKC65546 CTV65546:CTY65546 DDR65546:DDU65546 DNN65546:DNQ65546 DXJ65546:DXM65546 EHF65546:EHI65546 ERB65546:ERE65546 FAX65546:FBA65546 FKT65546:FKW65546 FUP65546:FUS65546 GEL65546:GEO65546 GOH65546:GOK65546 GYD65546:GYG65546 HHZ65546:HIC65546 HRV65546:HRY65546 IBR65546:IBU65546 ILN65546:ILQ65546 IVJ65546:IVM65546 JFF65546:JFI65546 JPB65546:JPE65546 JYX65546:JZA65546 KIT65546:KIW65546 KSP65546:KSS65546 LCL65546:LCO65546 LMH65546:LMK65546 LWD65546:LWG65546 MFZ65546:MGC65546 MPV65546:MPY65546 MZR65546:MZU65546 NJN65546:NJQ65546 NTJ65546:NTM65546 ODF65546:ODI65546 ONB65546:ONE65546 OWX65546:OXA65546 PGT65546:PGW65546 PQP65546:PQS65546 QAL65546:QAO65546 QKH65546:QKK65546 QUD65546:QUG65546 RDZ65546:REC65546 RNV65546:RNY65546 RXR65546:RXU65546 SHN65546:SHQ65546 SRJ65546:SRM65546 TBF65546:TBI65546 TLB65546:TLE65546 TUX65546:TVA65546 UET65546:UEW65546 UOP65546:UOS65546 UYL65546:UYO65546 VIH65546:VIK65546 VSD65546:VSG65546 WBZ65546:WCC65546 WLV65546:WLY65546 WVR65546:WVU65546 J131082:M131082 JF131082:JI131082 TB131082:TE131082 ACX131082:ADA131082 AMT131082:AMW131082 AWP131082:AWS131082 BGL131082:BGO131082 BQH131082:BQK131082 CAD131082:CAG131082 CJZ131082:CKC131082 CTV131082:CTY131082 DDR131082:DDU131082 DNN131082:DNQ131082 DXJ131082:DXM131082 EHF131082:EHI131082 ERB131082:ERE131082 FAX131082:FBA131082 FKT131082:FKW131082 FUP131082:FUS131082 GEL131082:GEO131082 GOH131082:GOK131082 GYD131082:GYG131082 HHZ131082:HIC131082 HRV131082:HRY131082 IBR131082:IBU131082 ILN131082:ILQ131082 IVJ131082:IVM131082 JFF131082:JFI131082 JPB131082:JPE131082 JYX131082:JZA131082 KIT131082:KIW131082 KSP131082:KSS131082 LCL131082:LCO131082 LMH131082:LMK131082 LWD131082:LWG131082 MFZ131082:MGC131082 MPV131082:MPY131082 MZR131082:MZU131082 NJN131082:NJQ131082 NTJ131082:NTM131082 ODF131082:ODI131082 ONB131082:ONE131082 OWX131082:OXA131082 PGT131082:PGW131082 PQP131082:PQS131082 QAL131082:QAO131082 QKH131082:QKK131082 QUD131082:QUG131082 RDZ131082:REC131082 RNV131082:RNY131082 RXR131082:RXU131082 SHN131082:SHQ131082 SRJ131082:SRM131082 TBF131082:TBI131082 TLB131082:TLE131082 TUX131082:TVA131082 UET131082:UEW131082 UOP131082:UOS131082 UYL131082:UYO131082 VIH131082:VIK131082 VSD131082:VSG131082 WBZ131082:WCC131082 WLV131082:WLY131082 WVR131082:WVU131082 J196618:M196618 JF196618:JI196618 TB196618:TE196618 ACX196618:ADA196618 AMT196618:AMW196618 AWP196618:AWS196618 BGL196618:BGO196618 BQH196618:BQK196618 CAD196618:CAG196618 CJZ196618:CKC196618 CTV196618:CTY196618 DDR196618:DDU196618 DNN196618:DNQ196618 DXJ196618:DXM196618 EHF196618:EHI196618 ERB196618:ERE196618 FAX196618:FBA196618 FKT196618:FKW196618 FUP196618:FUS196618 GEL196618:GEO196618 GOH196618:GOK196618 GYD196618:GYG196618 HHZ196618:HIC196618 HRV196618:HRY196618 IBR196618:IBU196618 ILN196618:ILQ196618 IVJ196618:IVM196618 JFF196618:JFI196618 JPB196618:JPE196618 JYX196618:JZA196618 KIT196618:KIW196618 KSP196618:KSS196618 LCL196618:LCO196618 LMH196618:LMK196618 LWD196618:LWG196618 MFZ196618:MGC196618 MPV196618:MPY196618 MZR196618:MZU196618 NJN196618:NJQ196618 NTJ196618:NTM196618 ODF196618:ODI196618 ONB196618:ONE196618 OWX196618:OXA196618 PGT196618:PGW196618 PQP196618:PQS196618 QAL196618:QAO196618 QKH196618:QKK196618 QUD196618:QUG196618 RDZ196618:REC196618 RNV196618:RNY196618 RXR196618:RXU196618 SHN196618:SHQ196618 SRJ196618:SRM196618 TBF196618:TBI196618 TLB196618:TLE196618 TUX196618:TVA196618 UET196618:UEW196618 UOP196618:UOS196618 UYL196618:UYO196618 VIH196618:VIK196618 VSD196618:VSG196618 WBZ196618:WCC196618 WLV196618:WLY196618 WVR196618:WVU196618 J262154:M262154 JF262154:JI262154 TB262154:TE262154 ACX262154:ADA262154 AMT262154:AMW262154 AWP262154:AWS262154 BGL262154:BGO262154 BQH262154:BQK262154 CAD262154:CAG262154 CJZ262154:CKC262154 CTV262154:CTY262154 DDR262154:DDU262154 DNN262154:DNQ262154 DXJ262154:DXM262154 EHF262154:EHI262154 ERB262154:ERE262154 FAX262154:FBA262154 FKT262154:FKW262154 FUP262154:FUS262154 GEL262154:GEO262154 GOH262154:GOK262154 GYD262154:GYG262154 HHZ262154:HIC262154 HRV262154:HRY262154 IBR262154:IBU262154 ILN262154:ILQ262154 IVJ262154:IVM262154 JFF262154:JFI262154 JPB262154:JPE262154 JYX262154:JZA262154 KIT262154:KIW262154 KSP262154:KSS262154 LCL262154:LCO262154 LMH262154:LMK262154 LWD262154:LWG262154 MFZ262154:MGC262154 MPV262154:MPY262154 MZR262154:MZU262154 NJN262154:NJQ262154 NTJ262154:NTM262154 ODF262154:ODI262154 ONB262154:ONE262154 OWX262154:OXA262154 PGT262154:PGW262154 PQP262154:PQS262154 QAL262154:QAO262154 QKH262154:QKK262154 QUD262154:QUG262154 RDZ262154:REC262154 RNV262154:RNY262154 RXR262154:RXU262154 SHN262154:SHQ262154 SRJ262154:SRM262154 TBF262154:TBI262154 TLB262154:TLE262154 TUX262154:TVA262154 UET262154:UEW262154 UOP262154:UOS262154 UYL262154:UYO262154 VIH262154:VIK262154 VSD262154:VSG262154 WBZ262154:WCC262154 WLV262154:WLY262154 WVR262154:WVU262154 J327690:M327690 JF327690:JI327690 TB327690:TE327690 ACX327690:ADA327690 AMT327690:AMW327690 AWP327690:AWS327690 BGL327690:BGO327690 BQH327690:BQK327690 CAD327690:CAG327690 CJZ327690:CKC327690 CTV327690:CTY327690 DDR327690:DDU327690 DNN327690:DNQ327690 DXJ327690:DXM327690 EHF327690:EHI327690 ERB327690:ERE327690 FAX327690:FBA327690 FKT327690:FKW327690 FUP327690:FUS327690 GEL327690:GEO327690 GOH327690:GOK327690 GYD327690:GYG327690 HHZ327690:HIC327690 HRV327690:HRY327690 IBR327690:IBU327690 ILN327690:ILQ327690 IVJ327690:IVM327690 JFF327690:JFI327690 JPB327690:JPE327690 JYX327690:JZA327690 KIT327690:KIW327690 KSP327690:KSS327690 LCL327690:LCO327690 LMH327690:LMK327690 LWD327690:LWG327690 MFZ327690:MGC327690 MPV327690:MPY327690 MZR327690:MZU327690 NJN327690:NJQ327690 NTJ327690:NTM327690 ODF327690:ODI327690 ONB327690:ONE327690 OWX327690:OXA327690 PGT327690:PGW327690 PQP327690:PQS327690 QAL327690:QAO327690 QKH327690:QKK327690 QUD327690:QUG327690 RDZ327690:REC327690 RNV327690:RNY327690 RXR327690:RXU327690 SHN327690:SHQ327690 SRJ327690:SRM327690 TBF327690:TBI327690 TLB327690:TLE327690 TUX327690:TVA327690 UET327690:UEW327690 UOP327690:UOS327690 UYL327690:UYO327690 VIH327690:VIK327690 VSD327690:VSG327690 WBZ327690:WCC327690 WLV327690:WLY327690 WVR327690:WVU327690 J393226:M393226 JF393226:JI393226 TB393226:TE393226 ACX393226:ADA393226 AMT393226:AMW393226 AWP393226:AWS393226 BGL393226:BGO393226 BQH393226:BQK393226 CAD393226:CAG393226 CJZ393226:CKC393226 CTV393226:CTY393226 DDR393226:DDU393226 DNN393226:DNQ393226 DXJ393226:DXM393226 EHF393226:EHI393226 ERB393226:ERE393226 FAX393226:FBA393226 FKT393226:FKW393226 FUP393226:FUS393226 GEL393226:GEO393226 GOH393226:GOK393226 GYD393226:GYG393226 HHZ393226:HIC393226 HRV393226:HRY393226 IBR393226:IBU393226 ILN393226:ILQ393226 IVJ393226:IVM393226 JFF393226:JFI393226 JPB393226:JPE393226 JYX393226:JZA393226 KIT393226:KIW393226 KSP393226:KSS393226 LCL393226:LCO393226 LMH393226:LMK393226 LWD393226:LWG393226 MFZ393226:MGC393226 MPV393226:MPY393226 MZR393226:MZU393226 NJN393226:NJQ393226 NTJ393226:NTM393226 ODF393226:ODI393226 ONB393226:ONE393226 OWX393226:OXA393226 PGT393226:PGW393226 PQP393226:PQS393226 QAL393226:QAO393226 QKH393226:QKK393226 QUD393226:QUG393226 RDZ393226:REC393226 RNV393226:RNY393226 RXR393226:RXU393226 SHN393226:SHQ393226 SRJ393226:SRM393226 TBF393226:TBI393226 TLB393226:TLE393226 TUX393226:TVA393226 UET393226:UEW393226 UOP393226:UOS393226 UYL393226:UYO393226 VIH393226:VIK393226 VSD393226:VSG393226 WBZ393226:WCC393226 WLV393226:WLY393226 WVR393226:WVU393226 J458762:M458762 JF458762:JI458762 TB458762:TE458762 ACX458762:ADA458762 AMT458762:AMW458762 AWP458762:AWS458762 BGL458762:BGO458762 BQH458762:BQK458762 CAD458762:CAG458762 CJZ458762:CKC458762 CTV458762:CTY458762 DDR458762:DDU458762 DNN458762:DNQ458762 DXJ458762:DXM458762 EHF458762:EHI458762 ERB458762:ERE458762 FAX458762:FBA458762 FKT458762:FKW458762 FUP458762:FUS458762 GEL458762:GEO458762 GOH458762:GOK458762 GYD458762:GYG458762 HHZ458762:HIC458762 HRV458762:HRY458762 IBR458762:IBU458762 ILN458762:ILQ458762 IVJ458762:IVM458762 JFF458762:JFI458762 JPB458762:JPE458762 JYX458762:JZA458762 KIT458762:KIW458762 KSP458762:KSS458762 LCL458762:LCO458762 LMH458762:LMK458762 LWD458762:LWG458762 MFZ458762:MGC458762 MPV458762:MPY458762 MZR458762:MZU458762 NJN458762:NJQ458762 NTJ458762:NTM458762 ODF458762:ODI458762 ONB458762:ONE458762 OWX458762:OXA458762 PGT458762:PGW458762 PQP458762:PQS458762 QAL458762:QAO458762 QKH458762:QKK458762 QUD458762:QUG458762 RDZ458762:REC458762 RNV458762:RNY458762 RXR458762:RXU458762 SHN458762:SHQ458762 SRJ458762:SRM458762 TBF458762:TBI458762 TLB458762:TLE458762 TUX458762:TVA458762 UET458762:UEW458762 UOP458762:UOS458762 UYL458762:UYO458762 VIH458762:VIK458762 VSD458762:VSG458762 WBZ458762:WCC458762 WLV458762:WLY458762 WVR458762:WVU458762 J524298:M524298 JF524298:JI524298 TB524298:TE524298 ACX524298:ADA524298 AMT524298:AMW524298 AWP524298:AWS524298 BGL524298:BGO524298 BQH524298:BQK524298 CAD524298:CAG524298 CJZ524298:CKC524298 CTV524298:CTY524298 DDR524298:DDU524298 DNN524298:DNQ524298 DXJ524298:DXM524298 EHF524298:EHI524298 ERB524298:ERE524298 FAX524298:FBA524298 FKT524298:FKW524298 FUP524298:FUS524298 GEL524298:GEO524298 GOH524298:GOK524298 GYD524298:GYG524298 HHZ524298:HIC524298 HRV524298:HRY524298 IBR524298:IBU524298 ILN524298:ILQ524298 IVJ524298:IVM524298 JFF524298:JFI524298 JPB524298:JPE524298 JYX524298:JZA524298 KIT524298:KIW524298 KSP524298:KSS524298 LCL524298:LCO524298 LMH524298:LMK524298 LWD524298:LWG524298 MFZ524298:MGC524298 MPV524298:MPY524298 MZR524298:MZU524298 NJN524298:NJQ524298 NTJ524298:NTM524298 ODF524298:ODI524298 ONB524298:ONE524298 OWX524298:OXA524298 PGT524298:PGW524298 PQP524298:PQS524298 QAL524298:QAO524298 QKH524298:QKK524298 QUD524298:QUG524298 RDZ524298:REC524298 RNV524298:RNY524298 RXR524298:RXU524298 SHN524298:SHQ524298 SRJ524298:SRM524298 TBF524298:TBI524298 TLB524298:TLE524298 TUX524298:TVA524298 UET524298:UEW524298 UOP524298:UOS524298 UYL524298:UYO524298 VIH524298:VIK524298 VSD524298:VSG524298 WBZ524298:WCC524298 WLV524298:WLY524298 WVR524298:WVU524298 J589834:M589834 JF589834:JI589834 TB589834:TE589834 ACX589834:ADA589834 AMT589834:AMW589834 AWP589834:AWS589834 BGL589834:BGO589834 BQH589834:BQK589834 CAD589834:CAG589834 CJZ589834:CKC589834 CTV589834:CTY589834 DDR589834:DDU589834 DNN589834:DNQ589834 DXJ589834:DXM589834 EHF589834:EHI589834 ERB589834:ERE589834 FAX589834:FBA589834 FKT589834:FKW589834 FUP589834:FUS589834 GEL589834:GEO589834 GOH589834:GOK589834 GYD589834:GYG589834 HHZ589834:HIC589834 HRV589834:HRY589834 IBR589834:IBU589834 ILN589834:ILQ589834 IVJ589834:IVM589834 JFF589834:JFI589834 JPB589834:JPE589834 JYX589834:JZA589834 KIT589834:KIW589834 KSP589834:KSS589834 LCL589834:LCO589834 LMH589834:LMK589834 LWD589834:LWG589834 MFZ589834:MGC589834 MPV589834:MPY589834 MZR589834:MZU589834 NJN589834:NJQ589834 NTJ589834:NTM589834 ODF589834:ODI589834 ONB589834:ONE589834 OWX589834:OXA589834 PGT589834:PGW589834 PQP589834:PQS589834 QAL589834:QAO589834 QKH589834:QKK589834 QUD589834:QUG589834 RDZ589834:REC589834 RNV589834:RNY589834 RXR589834:RXU589834 SHN589834:SHQ589834 SRJ589834:SRM589834 TBF589834:TBI589834 TLB589834:TLE589834 TUX589834:TVA589834 UET589834:UEW589834 UOP589834:UOS589834 UYL589834:UYO589834 VIH589834:VIK589834 VSD589834:VSG589834 WBZ589834:WCC589834 WLV589834:WLY589834 WVR589834:WVU589834 J655370:M655370 JF655370:JI655370 TB655370:TE655370 ACX655370:ADA655370 AMT655370:AMW655370 AWP655370:AWS655370 BGL655370:BGO655370 BQH655370:BQK655370 CAD655370:CAG655370 CJZ655370:CKC655370 CTV655370:CTY655370 DDR655370:DDU655370 DNN655370:DNQ655370 DXJ655370:DXM655370 EHF655370:EHI655370 ERB655370:ERE655370 FAX655370:FBA655370 FKT655370:FKW655370 FUP655370:FUS655370 GEL655370:GEO655370 GOH655370:GOK655370 GYD655370:GYG655370 HHZ655370:HIC655370 HRV655370:HRY655370 IBR655370:IBU655370 ILN655370:ILQ655370 IVJ655370:IVM655370 JFF655370:JFI655370 JPB655370:JPE655370 JYX655370:JZA655370 KIT655370:KIW655370 KSP655370:KSS655370 LCL655370:LCO655370 LMH655370:LMK655370 LWD655370:LWG655370 MFZ655370:MGC655370 MPV655370:MPY655370 MZR655370:MZU655370 NJN655370:NJQ655370 NTJ655370:NTM655370 ODF655370:ODI655370 ONB655370:ONE655370 OWX655370:OXA655370 PGT655370:PGW655370 PQP655370:PQS655370 QAL655370:QAO655370 QKH655370:QKK655370 QUD655370:QUG655370 RDZ655370:REC655370 RNV655370:RNY655370 RXR655370:RXU655370 SHN655370:SHQ655370 SRJ655370:SRM655370 TBF655370:TBI655370 TLB655370:TLE655370 TUX655370:TVA655370 UET655370:UEW655370 UOP655370:UOS655370 UYL655370:UYO655370 VIH655370:VIK655370 VSD655370:VSG655370 WBZ655370:WCC655370 WLV655370:WLY655370 WVR655370:WVU655370 J720906:M720906 JF720906:JI720906 TB720906:TE720906 ACX720906:ADA720906 AMT720906:AMW720906 AWP720906:AWS720906 BGL720906:BGO720906 BQH720906:BQK720906 CAD720906:CAG720906 CJZ720906:CKC720906 CTV720906:CTY720906 DDR720906:DDU720906 DNN720906:DNQ720906 DXJ720906:DXM720906 EHF720906:EHI720906 ERB720906:ERE720906 FAX720906:FBA720906 FKT720906:FKW720906 FUP720906:FUS720906 GEL720906:GEO720906 GOH720906:GOK720906 GYD720906:GYG720906 HHZ720906:HIC720906 HRV720906:HRY720906 IBR720906:IBU720906 ILN720906:ILQ720906 IVJ720906:IVM720906 JFF720906:JFI720906 JPB720906:JPE720906 JYX720906:JZA720906 KIT720906:KIW720906 KSP720906:KSS720906 LCL720906:LCO720906 LMH720906:LMK720906 LWD720906:LWG720906 MFZ720906:MGC720906 MPV720906:MPY720906 MZR720906:MZU720906 NJN720906:NJQ720906 NTJ720906:NTM720906 ODF720906:ODI720906 ONB720906:ONE720906 OWX720906:OXA720906 PGT720906:PGW720906 PQP720906:PQS720906 QAL720906:QAO720906 QKH720906:QKK720906 QUD720906:QUG720906 RDZ720906:REC720906 RNV720906:RNY720906 RXR720906:RXU720906 SHN720906:SHQ720906 SRJ720906:SRM720906 TBF720906:TBI720906 TLB720906:TLE720906 TUX720906:TVA720906 UET720906:UEW720906 UOP720906:UOS720906 UYL720906:UYO720906 VIH720906:VIK720906 VSD720906:VSG720906 WBZ720906:WCC720906 WLV720906:WLY720906 WVR720906:WVU720906 J786442:M786442 JF786442:JI786442 TB786442:TE786442 ACX786442:ADA786442 AMT786442:AMW786442 AWP786442:AWS786442 BGL786442:BGO786442 BQH786442:BQK786442 CAD786442:CAG786442 CJZ786442:CKC786442 CTV786442:CTY786442 DDR786442:DDU786442 DNN786442:DNQ786442 DXJ786442:DXM786442 EHF786442:EHI786442 ERB786442:ERE786442 FAX786442:FBA786442 FKT786442:FKW786442 FUP786442:FUS786442 GEL786442:GEO786442 GOH786442:GOK786442 GYD786442:GYG786442 HHZ786442:HIC786442 HRV786442:HRY786442 IBR786442:IBU786442 ILN786442:ILQ786442 IVJ786442:IVM786442 JFF786442:JFI786442 JPB786442:JPE786442 JYX786442:JZA786442 KIT786442:KIW786442 KSP786442:KSS786442 LCL786442:LCO786442 LMH786442:LMK786442 LWD786442:LWG786442 MFZ786442:MGC786442 MPV786442:MPY786442 MZR786442:MZU786442 NJN786442:NJQ786442 NTJ786442:NTM786442 ODF786442:ODI786442 ONB786442:ONE786442 OWX786442:OXA786442 PGT786442:PGW786442 PQP786442:PQS786442 QAL786442:QAO786442 QKH786442:QKK786442 QUD786442:QUG786442 RDZ786442:REC786442 RNV786442:RNY786442 RXR786442:RXU786442 SHN786442:SHQ786442 SRJ786442:SRM786442 TBF786442:TBI786442 TLB786442:TLE786442 TUX786442:TVA786442 UET786442:UEW786442 UOP786442:UOS786442 UYL786442:UYO786442 VIH786442:VIK786442 VSD786442:VSG786442 WBZ786442:WCC786442 WLV786442:WLY786442 WVR786442:WVU786442 J851978:M851978 JF851978:JI851978 TB851978:TE851978 ACX851978:ADA851978 AMT851978:AMW851978 AWP851978:AWS851978 BGL851978:BGO851978 BQH851978:BQK851978 CAD851978:CAG851978 CJZ851978:CKC851978 CTV851978:CTY851978 DDR851978:DDU851978 DNN851978:DNQ851978 DXJ851978:DXM851978 EHF851978:EHI851978 ERB851978:ERE851978 FAX851978:FBA851978 FKT851978:FKW851978 FUP851978:FUS851978 GEL851978:GEO851978 GOH851978:GOK851978 GYD851978:GYG851978 HHZ851978:HIC851978 HRV851978:HRY851978 IBR851978:IBU851978 ILN851978:ILQ851978 IVJ851978:IVM851978 JFF851978:JFI851978 JPB851978:JPE851978 JYX851978:JZA851978 KIT851978:KIW851978 KSP851978:KSS851978 LCL851978:LCO851978 LMH851978:LMK851978 LWD851978:LWG851978 MFZ851978:MGC851978 MPV851978:MPY851978 MZR851978:MZU851978 NJN851978:NJQ851978 NTJ851978:NTM851978 ODF851978:ODI851978 ONB851978:ONE851978 OWX851978:OXA851978 PGT851978:PGW851978 PQP851978:PQS851978 QAL851978:QAO851978 QKH851978:QKK851978 QUD851978:QUG851978 RDZ851978:REC851978 RNV851978:RNY851978 RXR851978:RXU851978 SHN851978:SHQ851978 SRJ851978:SRM851978 TBF851978:TBI851978 TLB851978:TLE851978 TUX851978:TVA851978 UET851978:UEW851978 UOP851978:UOS851978 UYL851978:UYO851978 VIH851978:VIK851978 VSD851978:VSG851978 WBZ851978:WCC851978 WLV851978:WLY851978 WVR851978:WVU851978 J917514:M917514 JF917514:JI917514 TB917514:TE917514 ACX917514:ADA917514 AMT917514:AMW917514 AWP917514:AWS917514 BGL917514:BGO917514 BQH917514:BQK917514 CAD917514:CAG917514 CJZ917514:CKC917514 CTV917514:CTY917514 DDR917514:DDU917514 DNN917514:DNQ917514 DXJ917514:DXM917514 EHF917514:EHI917514 ERB917514:ERE917514 FAX917514:FBA917514 FKT917514:FKW917514 FUP917514:FUS917514 GEL917514:GEO917514 GOH917514:GOK917514 GYD917514:GYG917514 HHZ917514:HIC917514 HRV917514:HRY917514 IBR917514:IBU917514 ILN917514:ILQ917514 IVJ917514:IVM917514 JFF917514:JFI917514 JPB917514:JPE917514 JYX917514:JZA917514 KIT917514:KIW917514 KSP917514:KSS917514 LCL917514:LCO917514 LMH917514:LMK917514 LWD917514:LWG917514 MFZ917514:MGC917514 MPV917514:MPY917514 MZR917514:MZU917514 NJN917514:NJQ917514 NTJ917514:NTM917514 ODF917514:ODI917514 ONB917514:ONE917514 OWX917514:OXA917514 PGT917514:PGW917514 PQP917514:PQS917514 QAL917514:QAO917514 QKH917514:QKK917514 QUD917514:QUG917514 RDZ917514:REC917514 RNV917514:RNY917514 RXR917514:RXU917514 SHN917514:SHQ917514 SRJ917514:SRM917514 TBF917514:TBI917514 TLB917514:TLE917514 TUX917514:TVA917514 UET917514:UEW917514 UOP917514:UOS917514 UYL917514:UYO917514 VIH917514:VIK917514 VSD917514:VSG917514 WBZ917514:WCC917514 WLV917514:WLY917514 WVR917514:WVU917514 J983050:M983050 JF983050:JI983050 TB983050:TE983050 ACX983050:ADA983050 AMT983050:AMW983050 AWP983050:AWS983050 BGL983050:BGO983050 BQH983050:BQK983050 CAD983050:CAG983050 CJZ983050:CKC983050 CTV983050:CTY983050 DDR983050:DDU983050 DNN983050:DNQ983050 DXJ983050:DXM983050 EHF983050:EHI983050 ERB983050:ERE983050 FAX983050:FBA983050 FKT983050:FKW983050 FUP983050:FUS983050 GEL983050:GEO983050 GOH983050:GOK983050 GYD983050:GYG983050 HHZ983050:HIC983050 HRV983050:HRY983050 IBR983050:IBU983050 ILN983050:ILQ983050 IVJ983050:IVM983050 JFF983050:JFI983050 JPB983050:JPE983050 JYX983050:JZA983050 KIT983050:KIW983050 KSP983050:KSS983050 LCL983050:LCO983050 LMH983050:LMK983050 LWD983050:LWG983050 MFZ983050:MGC983050 MPV983050:MPY983050 MZR983050:MZU983050 NJN983050:NJQ983050 NTJ983050:NTM983050 ODF983050:ODI983050 ONB983050:ONE983050 OWX983050:OXA983050 PGT983050:PGW983050 PQP983050:PQS983050 QAL983050:QAO983050 QKH983050:QKK983050 QUD983050:QUG983050 RDZ983050:REC983050 RNV983050:RNY983050 RXR983050:RXU983050 SHN983050:SHQ983050 SRJ983050:SRM983050 TBF983050:TBI983050 TLB983050:TLE983050 TUX983050:TVA983050 UET983050:UEW983050 UOP983050:UOS983050 UYL983050:UYO983050 VIH983050:VIK983050 VSD983050:VSG983050 WBZ983050:WCC983050 WLV983050:WLY983050 J15" xr:uid="{00000000-0002-0000-2700-000003000000}">
      <formula1>"실시간,배치"</formula1>
    </dataValidation>
    <dataValidation type="list" allowBlank="1" showInputMessage="1" showErrorMessage="1" errorTitle="I/F중요도" error="높음,보통,낮음 중에 선택하세요." sqref="AS15:AW15 KO15:KS15 UK15:UO15 AEG15:AEK15 AOC15:AOG15 AXY15:AYC15 BHU15:BHY15 BRQ15:BRU15 CBM15:CBQ15 CLI15:CLM15 CVE15:CVI15 DFA15:DFE15 DOW15:DPA15 DYS15:DYW15 EIO15:EIS15 ESK15:ESO15 FCG15:FCK15 FMC15:FMG15 FVY15:FWC15 GFU15:GFY15 GPQ15:GPU15 GZM15:GZQ15 HJI15:HJM15 HTE15:HTI15 IDA15:IDE15 IMW15:INA15 IWS15:IWW15 JGO15:JGS15 JQK15:JQO15 KAG15:KAK15 KKC15:KKG15 KTY15:KUC15 LDU15:LDY15 LNQ15:LNU15 LXM15:LXQ15 MHI15:MHM15 MRE15:MRI15 NBA15:NBE15 NKW15:NLA15 NUS15:NUW15 OEO15:OES15 OOK15:OOO15 OYG15:OYK15 PIC15:PIG15 PRY15:PSC15 QBU15:QBY15 QLQ15:QLU15 QVM15:QVQ15 RFI15:RFM15 RPE15:RPI15 RZA15:RZE15 SIW15:SJA15 SSS15:SSW15 TCO15:TCS15 TMK15:TMO15 TWG15:TWK15 UGC15:UGG15 UPY15:UQC15 UZU15:UZY15 VJQ15:VJU15 VTM15:VTQ15 WDI15:WDM15 WNE15:WNI15 WXA15:WXE15 AS65546:AW65546 KO65546:KS65546 UK65546:UO65546 AEG65546:AEK65546 AOC65546:AOG65546 AXY65546:AYC65546 BHU65546:BHY65546 BRQ65546:BRU65546 CBM65546:CBQ65546 CLI65546:CLM65546 CVE65546:CVI65546 DFA65546:DFE65546 DOW65546:DPA65546 DYS65546:DYW65546 EIO65546:EIS65546 ESK65546:ESO65546 FCG65546:FCK65546 FMC65546:FMG65546 FVY65546:FWC65546 GFU65546:GFY65546 GPQ65546:GPU65546 GZM65546:GZQ65546 HJI65546:HJM65546 HTE65546:HTI65546 IDA65546:IDE65546 IMW65546:INA65546 IWS65546:IWW65546 JGO65546:JGS65546 JQK65546:JQO65546 KAG65546:KAK65546 KKC65546:KKG65546 KTY65546:KUC65546 LDU65546:LDY65546 LNQ65546:LNU65546 LXM65546:LXQ65546 MHI65546:MHM65546 MRE65546:MRI65546 NBA65546:NBE65546 NKW65546:NLA65546 NUS65546:NUW65546 OEO65546:OES65546 OOK65546:OOO65546 OYG65546:OYK65546 PIC65546:PIG65546 PRY65546:PSC65546 QBU65546:QBY65546 QLQ65546:QLU65546 QVM65546:QVQ65546 RFI65546:RFM65546 RPE65546:RPI65546 RZA65546:RZE65546 SIW65546:SJA65546 SSS65546:SSW65546 TCO65546:TCS65546 TMK65546:TMO65546 TWG65546:TWK65546 UGC65546:UGG65546 UPY65546:UQC65546 UZU65546:UZY65546 VJQ65546:VJU65546 VTM65546:VTQ65546 WDI65546:WDM65546 WNE65546:WNI65546 WXA65546:WXE65546 AS131082:AW131082 KO131082:KS131082 UK131082:UO131082 AEG131082:AEK131082 AOC131082:AOG131082 AXY131082:AYC131082 BHU131082:BHY131082 BRQ131082:BRU131082 CBM131082:CBQ131082 CLI131082:CLM131082 CVE131082:CVI131082 DFA131082:DFE131082 DOW131082:DPA131082 DYS131082:DYW131082 EIO131082:EIS131082 ESK131082:ESO131082 FCG131082:FCK131082 FMC131082:FMG131082 FVY131082:FWC131082 GFU131082:GFY131082 GPQ131082:GPU131082 GZM131082:GZQ131082 HJI131082:HJM131082 HTE131082:HTI131082 IDA131082:IDE131082 IMW131082:INA131082 IWS131082:IWW131082 JGO131082:JGS131082 JQK131082:JQO131082 KAG131082:KAK131082 KKC131082:KKG131082 KTY131082:KUC131082 LDU131082:LDY131082 LNQ131082:LNU131082 LXM131082:LXQ131082 MHI131082:MHM131082 MRE131082:MRI131082 NBA131082:NBE131082 NKW131082:NLA131082 NUS131082:NUW131082 OEO131082:OES131082 OOK131082:OOO131082 OYG131082:OYK131082 PIC131082:PIG131082 PRY131082:PSC131082 QBU131082:QBY131082 QLQ131082:QLU131082 QVM131082:QVQ131082 RFI131082:RFM131082 RPE131082:RPI131082 RZA131082:RZE131082 SIW131082:SJA131082 SSS131082:SSW131082 TCO131082:TCS131082 TMK131082:TMO131082 TWG131082:TWK131082 UGC131082:UGG131082 UPY131082:UQC131082 UZU131082:UZY131082 VJQ131082:VJU131082 VTM131082:VTQ131082 WDI131082:WDM131082 WNE131082:WNI131082 WXA131082:WXE131082 AS196618:AW196618 KO196618:KS196618 UK196618:UO196618 AEG196618:AEK196618 AOC196618:AOG196618 AXY196618:AYC196618 BHU196618:BHY196618 BRQ196618:BRU196618 CBM196618:CBQ196618 CLI196618:CLM196618 CVE196618:CVI196618 DFA196618:DFE196618 DOW196618:DPA196618 DYS196618:DYW196618 EIO196618:EIS196618 ESK196618:ESO196618 FCG196618:FCK196618 FMC196618:FMG196618 FVY196618:FWC196618 GFU196618:GFY196618 GPQ196618:GPU196618 GZM196618:GZQ196618 HJI196618:HJM196618 HTE196618:HTI196618 IDA196618:IDE196618 IMW196618:INA196618 IWS196618:IWW196618 JGO196618:JGS196618 JQK196618:JQO196618 KAG196618:KAK196618 KKC196618:KKG196618 KTY196618:KUC196618 LDU196618:LDY196618 LNQ196618:LNU196618 LXM196618:LXQ196618 MHI196618:MHM196618 MRE196618:MRI196618 NBA196618:NBE196618 NKW196618:NLA196618 NUS196618:NUW196618 OEO196618:OES196618 OOK196618:OOO196618 OYG196618:OYK196618 PIC196618:PIG196618 PRY196618:PSC196618 QBU196618:QBY196618 QLQ196618:QLU196618 QVM196618:QVQ196618 RFI196618:RFM196618 RPE196618:RPI196618 RZA196618:RZE196618 SIW196618:SJA196618 SSS196618:SSW196618 TCO196618:TCS196618 TMK196618:TMO196618 TWG196618:TWK196618 UGC196618:UGG196618 UPY196618:UQC196618 UZU196618:UZY196618 VJQ196618:VJU196618 VTM196618:VTQ196618 WDI196618:WDM196618 WNE196618:WNI196618 WXA196618:WXE196618 AS262154:AW262154 KO262154:KS262154 UK262154:UO262154 AEG262154:AEK262154 AOC262154:AOG262154 AXY262154:AYC262154 BHU262154:BHY262154 BRQ262154:BRU262154 CBM262154:CBQ262154 CLI262154:CLM262154 CVE262154:CVI262154 DFA262154:DFE262154 DOW262154:DPA262154 DYS262154:DYW262154 EIO262154:EIS262154 ESK262154:ESO262154 FCG262154:FCK262154 FMC262154:FMG262154 FVY262154:FWC262154 GFU262154:GFY262154 GPQ262154:GPU262154 GZM262154:GZQ262154 HJI262154:HJM262154 HTE262154:HTI262154 IDA262154:IDE262154 IMW262154:INA262154 IWS262154:IWW262154 JGO262154:JGS262154 JQK262154:JQO262154 KAG262154:KAK262154 KKC262154:KKG262154 KTY262154:KUC262154 LDU262154:LDY262154 LNQ262154:LNU262154 LXM262154:LXQ262154 MHI262154:MHM262154 MRE262154:MRI262154 NBA262154:NBE262154 NKW262154:NLA262154 NUS262154:NUW262154 OEO262154:OES262154 OOK262154:OOO262154 OYG262154:OYK262154 PIC262154:PIG262154 PRY262154:PSC262154 QBU262154:QBY262154 QLQ262154:QLU262154 QVM262154:QVQ262154 RFI262154:RFM262154 RPE262154:RPI262154 RZA262154:RZE262154 SIW262154:SJA262154 SSS262154:SSW262154 TCO262154:TCS262154 TMK262154:TMO262154 TWG262154:TWK262154 UGC262154:UGG262154 UPY262154:UQC262154 UZU262154:UZY262154 VJQ262154:VJU262154 VTM262154:VTQ262154 WDI262154:WDM262154 WNE262154:WNI262154 WXA262154:WXE262154 AS327690:AW327690 KO327690:KS327690 UK327690:UO327690 AEG327690:AEK327690 AOC327690:AOG327690 AXY327690:AYC327690 BHU327690:BHY327690 BRQ327690:BRU327690 CBM327690:CBQ327690 CLI327690:CLM327690 CVE327690:CVI327690 DFA327690:DFE327690 DOW327690:DPA327690 DYS327690:DYW327690 EIO327690:EIS327690 ESK327690:ESO327690 FCG327690:FCK327690 FMC327690:FMG327690 FVY327690:FWC327690 GFU327690:GFY327690 GPQ327690:GPU327690 GZM327690:GZQ327690 HJI327690:HJM327690 HTE327690:HTI327690 IDA327690:IDE327690 IMW327690:INA327690 IWS327690:IWW327690 JGO327690:JGS327690 JQK327690:JQO327690 KAG327690:KAK327690 KKC327690:KKG327690 KTY327690:KUC327690 LDU327690:LDY327690 LNQ327690:LNU327690 LXM327690:LXQ327690 MHI327690:MHM327690 MRE327690:MRI327690 NBA327690:NBE327690 NKW327690:NLA327690 NUS327690:NUW327690 OEO327690:OES327690 OOK327690:OOO327690 OYG327690:OYK327690 PIC327690:PIG327690 PRY327690:PSC327690 QBU327690:QBY327690 QLQ327690:QLU327690 QVM327690:QVQ327690 RFI327690:RFM327690 RPE327690:RPI327690 RZA327690:RZE327690 SIW327690:SJA327690 SSS327690:SSW327690 TCO327690:TCS327690 TMK327690:TMO327690 TWG327690:TWK327690 UGC327690:UGG327690 UPY327690:UQC327690 UZU327690:UZY327690 VJQ327690:VJU327690 VTM327690:VTQ327690 WDI327690:WDM327690 WNE327690:WNI327690 WXA327690:WXE327690 AS393226:AW393226 KO393226:KS393226 UK393226:UO393226 AEG393226:AEK393226 AOC393226:AOG393226 AXY393226:AYC393226 BHU393226:BHY393226 BRQ393226:BRU393226 CBM393226:CBQ393226 CLI393226:CLM393226 CVE393226:CVI393226 DFA393226:DFE393226 DOW393226:DPA393226 DYS393226:DYW393226 EIO393226:EIS393226 ESK393226:ESO393226 FCG393226:FCK393226 FMC393226:FMG393226 FVY393226:FWC393226 GFU393226:GFY393226 GPQ393226:GPU393226 GZM393226:GZQ393226 HJI393226:HJM393226 HTE393226:HTI393226 IDA393226:IDE393226 IMW393226:INA393226 IWS393226:IWW393226 JGO393226:JGS393226 JQK393226:JQO393226 KAG393226:KAK393226 KKC393226:KKG393226 KTY393226:KUC393226 LDU393226:LDY393226 LNQ393226:LNU393226 LXM393226:LXQ393226 MHI393226:MHM393226 MRE393226:MRI393226 NBA393226:NBE393226 NKW393226:NLA393226 NUS393226:NUW393226 OEO393226:OES393226 OOK393226:OOO393226 OYG393226:OYK393226 PIC393226:PIG393226 PRY393226:PSC393226 QBU393226:QBY393226 QLQ393226:QLU393226 QVM393226:QVQ393226 RFI393226:RFM393226 RPE393226:RPI393226 RZA393226:RZE393226 SIW393226:SJA393226 SSS393226:SSW393226 TCO393226:TCS393226 TMK393226:TMO393226 TWG393226:TWK393226 UGC393226:UGG393226 UPY393226:UQC393226 UZU393226:UZY393226 VJQ393226:VJU393226 VTM393226:VTQ393226 WDI393226:WDM393226 WNE393226:WNI393226 WXA393226:WXE393226 AS458762:AW458762 KO458762:KS458762 UK458762:UO458762 AEG458762:AEK458762 AOC458762:AOG458762 AXY458762:AYC458762 BHU458762:BHY458762 BRQ458762:BRU458762 CBM458762:CBQ458762 CLI458762:CLM458762 CVE458762:CVI458762 DFA458762:DFE458762 DOW458762:DPA458762 DYS458762:DYW458762 EIO458762:EIS458762 ESK458762:ESO458762 FCG458762:FCK458762 FMC458762:FMG458762 FVY458762:FWC458762 GFU458762:GFY458762 GPQ458762:GPU458762 GZM458762:GZQ458762 HJI458762:HJM458762 HTE458762:HTI458762 IDA458762:IDE458762 IMW458762:INA458762 IWS458762:IWW458762 JGO458762:JGS458762 JQK458762:JQO458762 KAG458762:KAK458762 KKC458762:KKG458762 KTY458762:KUC458762 LDU458762:LDY458762 LNQ458762:LNU458762 LXM458762:LXQ458762 MHI458762:MHM458762 MRE458762:MRI458762 NBA458762:NBE458762 NKW458762:NLA458762 NUS458762:NUW458762 OEO458762:OES458762 OOK458762:OOO458762 OYG458762:OYK458762 PIC458762:PIG458762 PRY458762:PSC458762 QBU458762:QBY458762 QLQ458762:QLU458762 QVM458762:QVQ458762 RFI458762:RFM458762 RPE458762:RPI458762 RZA458762:RZE458762 SIW458762:SJA458762 SSS458762:SSW458762 TCO458762:TCS458762 TMK458762:TMO458762 TWG458762:TWK458762 UGC458762:UGG458762 UPY458762:UQC458762 UZU458762:UZY458762 VJQ458762:VJU458762 VTM458762:VTQ458762 WDI458762:WDM458762 WNE458762:WNI458762 WXA458762:WXE458762 AS524298:AW524298 KO524298:KS524298 UK524298:UO524298 AEG524298:AEK524298 AOC524298:AOG524298 AXY524298:AYC524298 BHU524298:BHY524298 BRQ524298:BRU524298 CBM524298:CBQ524298 CLI524298:CLM524298 CVE524298:CVI524298 DFA524298:DFE524298 DOW524298:DPA524298 DYS524298:DYW524298 EIO524298:EIS524298 ESK524298:ESO524298 FCG524298:FCK524298 FMC524298:FMG524298 FVY524298:FWC524298 GFU524298:GFY524298 GPQ524298:GPU524298 GZM524298:GZQ524298 HJI524298:HJM524298 HTE524298:HTI524298 IDA524298:IDE524298 IMW524298:INA524298 IWS524298:IWW524298 JGO524298:JGS524298 JQK524298:JQO524298 KAG524298:KAK524298 KKC524298:KKG524298 KTY524298:KUC524298 LDU524298:LDY524298 LNQ524298:LNU524298 LXM524298:LXQ524298 MHI524298:MHM524298 MRE524298:MRI524298 NBA524298:NBE524298 NKW524298:NLA524298 NUS524298:NUW524298 OEO524298:OES524298 OOK524298:OOO524298 OYG524298:OYK524298 PIC524298:PIG524298 PRY524298:PSC524298 QBU524298:QBY524298 QLQ524298:QLU524298 QVM524298:QVQ524298 RFI524298:RFM524298 RPE524298:RPI524298 RZA524298:RZE524298 SIW524298:SJA524298 SSS524298:SSW524298 TCO524298:TCS524298 TMK524298:TMO524298 TWG524298:TWK524298 UGC524298:UGG524298 UPY524298:UQC524298 UZU524298:UZY524298 VJQ524298:VJU524298 VTM524298:VTQ524298 WDI524298:WDM524298 WNE524298:WNI524298 WXA524298:WXE524298 AS589834:AW589834 KO589834:KS589834 UK589834:UO589834 AEG589834:AEK589834 AOC589834:AOG589834 AXY589834:AYC589834 BHU589834:BHY589834 BRQ589834:BRU589834 CBM589834:CBQ589834 CLI589834:CLM589834 CVE589834:CVI589834 DFA589834:DFE589834 DOW589834:DPA589834 DYS589834:DYW589834 EIO589834:EIS589834 ESK589834:ESO589834 FCG589834:FCK589834 FMC589834:FMG589834 FVY589834:FWC589834 GFU589834:GFY589834 GPQ589834:GPU589834 GZM589834:GZQ589834 HJI589834:HJM589834 HTE589834:HTI589834 IDA589834:IDE589834 IMW589834:INA589834 IWS589834:IWW589834 JGO589834:JGS589834 JQK589834:JQO589834 KAG589834:KAK589834 KKC589834:KKG589834 KTY589834:KUC589834 LDU589834:LDY589834 LNQ589834:LNU589834 LXM589834:LXQ589834 MHI589834:MHM589834 MRE589834:MRI589834 NBA589834:NBE589834 NKW589834:NLA589834 NUS589834:NUW589834 OEO589834:OES589834 OOK589834:OOO589834 OYG589834:OYK589834 PIC589834:PIG589834 PRY589834:PSC589834 QBU589834:QBY589834 QLQ589834:QLU589834 QVM589834:QVQ589834 RFI589834:RFM589834 RPE589834:RPI589834 RZA589834:RZE589834 SIW589834:SJA589834 SSS589834:SSW589834 TCO589834:TCS589834 TMK589834:TMO589834 TWG589834:TWK589834 UGC589834:UGG589834 UPY589834:UQC589834 UZU589834:UZY589834 VJQ589834:VJU589834 VTM589834:VTQ589834 WDI589834:WDM589834 WNE589834:WNI589834 WXA589834:WXE589834 AS655370:AW655370 KO655370:KS655370 UK655370:UO655370 AEG655370:AEK655370 AOC655370:AOG655370 AXY655370:AYC655370 BHU655370:BHY655370 BRQ655370:BRU655370 CBM655370:CBQ655370 CLI655370:CLM655370 CVE655370:CVI655370 DFA655370:DFE655370 DOW655370:DPA655370 DYS655370:DYW655370 EIO655370:EIS655370 ESK655370:ESO655370 FCG655370:FCK655370 FMC655370:FMG655370 FVY655370:FWC655370 GFU655370:GFY655370 GPQ655370:GPU655370 GZM655370:GZQ655370 HJI655370:HJM655370 HTE655370:HTI655370 IDA655370:IDE655370 IMW655370:INA655370 IWS655370:IWW655370 JGO655370:JGS655370 JQK655370:JQO655370 KAG655370:KAK655370 KKC655370:KKG655370 KTY655370:KUC655370 LDU655370:LDY655370 LNQ655370:LNU655370 LXM655370:LXQ655370 MHI655370:MHM655370 MRE655370:MRI655370 NBA655370:NBE655370 NKW655370:NLA655370 NUS655370:NUW655370 OEO655370:OES655370 OOK655370:OOO655370 OYG655370:OYK655370 PIC655370:PIG655370 PRY655370:PSC655370 QBU655370:QBY655370 QLQ655370:QLU655370 QVM655370:QVQ655370 RFI655370:RFM655370 RPE655370:RPI655370 RZA655370:RZE655370 SIW655370:SJA655370 SSS655370:SSW655370 TCO655370:TCS655370 TMK655370:TMO655370 TWG655370:TWK655370 UGC655370:UGG655370 UPY655370:UQC655370 UZU655370:UZY655370 VJQ655370:VJU655370 VTM655370:VTQ655370 WDI655370:WDM655370 WNE655370:WNI655370 WXA655370:WXE655370 AS720906:AW720906 KO720906:KS720906 UK720906:UO720906 AEG720906:AEK720906 AOC720906:AOG720906 AXY720906:AYC720906 BHU720906:BHY720906 BRQ720906:BRU720906 CBM720906:CBQ720906 CLI720906:CLM720906 CVE720906:CVI720906 DFA720906:DFE720906 DOW720906:DPA720906 DYS720906:DYW720906 EIO720906:EIS720906 ESK720906:ESO720906 FCG720906:FCK720906 FMC720906:FMG720906 FVY720906:FWC720906 GFU720906:GFY720906 GPQ720906:GPU720906 GZM720906:GZQ720906 HJI720906:HJM720906 HTE720906:HTI720906 IDA720906:IDE720906 IMW720906:INA720906 IWS720906:IWW720906 JGO720906:JGS720906 JQK720906:JQO720906 KAG720906:KAK720906 KKC720906:KKG720906 KTY720906:KUC720906 LDU720906:LDY720906 LNQ720906:LNU720906 LXM720906:LXQ720906 MHI720906:MHM720906 MRE720906:MRI720906 NBA720906:NBE720906 NKW720906:NLA720906 NUS720906:NUW720906 OEO720906:OES720906 OOK720906:OOO720906 OYG720906:OYK720906 PIC720906:PIG720906 PRY720906:PSC720906 QBU720906:QBY720906 QLQ720906:QLU720906 QVM720906:QVQ720906 RFI720906:RFM720906 RPE720906:RPI720906 RZA720906:RZE720906 SIW720906:SJA720906 SSS720906:SSW720906 TCO720906:TCS720906 TMK720906:TMO720906 TWG720906:TWK720906 UGC720906:UGG720906 UPY720906:UQC720906 UZU720906:UZY720906 VJQ720906:VJU720906 VTM720906:VTQ720906 WDI720906:WDM720906 WNE720906:WNI720906 WXA720906:WXE720906 AS786442:AW786442 KO786442:KS786442 UK786442:UO786442 AEG786442:AEK786442 AOC786442:AOG786442 AXY786442:AYC786442 BHU786442:BHY786442 BRQ786442:BRU786442 CBM786442:CBQ786442 CLI786442:CLM786442 CVE786442:CVI786442 DFA786442:DFE786442 DOW786442:DPA786442 DYS786442:DYW786442 EIO786442:EIS786442 ESK786442:ESO786442 FCG786442:FCK786442 FMC786442:FMG786442 FVY786442:FWC786442 GFU786442:GFY786442 GPQ786442:GPU786442 GZM786442:GZQ786442 HJI786442:HJM786442 HTE786442:HTI786442 IDA786442:IDE786442 IMW786442:INA786442 IWS786442:IWW786442 JGO786442:JGS786442 JQK786442:JQO786442 KAG786442:KAK786442 KKC786442:KKG786442 KTY786442:KUC786442 LDU786442:LDY786442 LNQ786442:LNU786442 LXM786442:LXQ786442 MHI786442:MHM786442 MRE786442:MRI786442 NBA786442:NBE786442 NKW786442:NLA786442 NUS786442:NUW786442 OEO786442:OES786442 OOK786442:OOO786442 OYG786442:OYK786442 PIC786442:PIG786442 PRY786442:PSC786442 QBU786442:QBY786442 QLQ786442:QLU786442 QVM786442:QVQ786442 RFI786442:RFM786442 RPE786442:RPI786442 RZA786442:RZE786442 SIW786442:SJA786442 SSS786442:SSW786442 TCO786442:TCS786442 TMK786442:TMO786442 TWG786442:TWK786442 UGC786442:UGG786442 UPY786442:UQC786442 UZU786442:UZY786442 VJQ786442:VJU786442 VTM786442:VTQ786442 WDI786442:WDM786442 WNE786442:WNI786442 WXA786442:WXE786442 AS851978:AW851978 KO851978:KS851978 UK851978:UO851978 AEG851978:AEK851978 AOC851978:AOG851978 AXY851978:AYC851978 BHU851978:BHY851978 BRQ851978:BRU851978 CBM851978:CBQ851978 CLI851978:CLM851978 CVE851978:CVI851978 DFA851978:DFE851978 DOW851978:DPA851978 DYS851978:DYW851978 EIO851978:EIS851978 ESK851978:ESO851978 FCG851978:FCK851978 FMC851978:FMG851978 FVY851978:FWC851978 GFU851978:GFY851978 GPQ851978:GPU851978 GZM851978:GZQ851978 HJI851978:HJM851978 HTE851978:HTI851978 IDA851978:IDE851978 IMW851978:INA851978 IWS851978:IWW851978 JGO851978:JGS851978 JQK851978:JQO851978 KAG851978:KAK851978 KKC851978:KKG851978 KTY851978:KUC851978 LDU851978:LDY851978 LNQ851978:LNU851978 LXM851978:LXQ851978 MHI851978:MHM851978 MRE851978:MRI851978 NBA851978:NBE851978 NKW851978:NLA851978 NUS851978:NUW851978 OEO851978:OES851978 OOK851978:OOO851978 OYG851978:OYK851978 PIC851978:PIG851978 PRY851978:PSC851978 QBU851978:QBY851978 QLQ851978:QLU851978 QVM851978:QVQ851978 RFI851978:RFM851978 RPE851978:RPI851978 RZA851978:RZE851978 SIW851978:SJA851978 SSS851978:SSW851978 TCO851978:TCS851978 TMK851978:TMO851978 TWG851978:TWK851978 UGC851978:UGG851978 UPY851978:UQC851978 UZU851978:UZY851978 VJQ851978:VJU851978 VTM851978:VTQ851978 WDI851978:WDM851978 WNE851978:WNI851978 WXA851978:WXE851978 AS917514:AW917514 KO917514:KS917514 UK917514:UO917514 AEG917514:AEK917514 AOC917514:AOG917514 AXY917514:AYC917514 BHU917514:BHY917514 BRQ917514:BRU917514 CBM917514:CBQ917514 CLI917514:CLM917514 CVE917514:CVI917514 DFA917514:DFE917514 DOW917514:DPA917514 DYS917514:DYW917514 EIO917514:EIS917514 ESK917514:ESO917514 FCG917514:FCK917514 FMC917514:FMG917514 FVY917514:FWC917514 GFU917514:GFY917514 GPQ917514:GPU917514 GZM917514:GZQ917514 HJI917514:HJM917514 HTE917514:HTI917514 IDA917514:IDE917514 IMW917514:INA917514 IWS917514:IWW917514 JGO917514:JGS917514 JQK917514:JQO917514 KAG917514:KAK917514 KKC917514:KKG917514 KTY917514:KUC917514 LDU917514:LDY917514 LNQ917514:LNU917514 LXM917514:LXQ917514 MHI917514:MHM917514 MRE917514:MRI917514 NBA917514:NBE917514 NKW917514:NLA917514 NUS917514:NUW917514 OEO917514:OES917514 OOK917514:OOO917514 OYG917514:OYK917514 PIC917514:PIG917514 PRY917514:PSC917514 QBU917514:QBY917514 QLQ917514:QLU917514 QVM917514:QVQ917514 RFI917514:RFM917514 RPE917514:RPI917514 RZA917514:RZE917514 SIW917514:SJA917514 SSS917514:SSW917514 TCO917514:TCS917514 TMK917514:TMO917514 TWG917514:TWK917514 UGC917514:UGG917514 UPY917514:UQC917514 UZU917514:UZY917514 VJQ917514:VJU917514 VTM917514:VTQ917514 WDI917514:WDM917514 WNE917514:WNI917514 WXA917514:WXE917514 AS983050:AW983050 KO983050:KS983050 UK983050:UO983050 AEG983050:AEK983050 AOC983050:AOG983050 AXY983050:AYC983050 BHU983050:BHY983050 BRQ983050:BRU983050 CBM983050:CBQ983050 CLI983050:CLM983050 CVE983050:CVI983050 DFA983050:DFE983050 DOW983050:DPA983050 DYS983050:DYW983050 EIO983050:EIS983050 ESK983050:ESO983050 FCG983050:FCK983050 FMC983050:FMG983050 FVY983050:FWC983050 GFU983050:GFY983050 GPQ983050:GPU983050 GZM983050:GZQ983050 HJI983050:HJM983050 HTE983050:HTI983050 IDA983050:IDE983050 IMW983050:INA983050 IWS983050:IWW983050 JGO983050:JGS983050 JQK983050:JQO983050 KAG983050:KAK983050 KKC983050:KKG983050 KTY983050:KUC983050 LDU983050:LDY983050 LNQ983050:LNU983050 LXM983050:LXQ983050 MHI983050:MHM983050 MRE983050:MRI983050 NBA983050:NBE983050 NKW983050:NLA983050 NUS983050:NUW983050 OEO983050:OES983050 OOK983050:OOO983050 OYG983050:OYK983050 PIC983050:PIG983050 PRY983050:PSC983050 QBU983050:QBY983050 QLQ983050:QLU983050 QVM983050:QVQ983050 RFI983050:RFM983050 RPE983050:RPI983050 RZA983050:RZE983050 SIW983050:SJA983050 SSS983050:SSW983050 TCO983050:TCS983050 TMK983050:TMO983050 TWG983050:TWK983050 UGC983050:UGG983050 UPY983050:UQC983050 UZU983050:UZY983050 VJQ983050:VJU983050 VTM983050:VTQ983050 WDI983050:WDM983050 WNE983050:WNI983050 WXA983050:WXE983050" xr:uid="{00000000-0002-0000-2700-000004000000}">
      <formula1>"높음,보통,낮음"</formula1>
    </dataValidation>
    <dataValidation type="list" allowBlank="1" showInputMessage="1" showErrorMessage="1" errorTitle="연계기술" error="WS,API,DB,RFC,FTP 중 선택하세요." sqref="WVN983057:WWG983057 F65553:Y65553 JB65553:JU65553 SX65553:TQ65553 ACT65553:ADM65553 AMP65553:ANI65553 AWL65553:AXE65553 BGH65553:BHA65553 BQD65553:BQW65553 BZZ65553:CAS65553 CJV65553:CKO65553 CTR65553:CUK65553 DDN65553:DEG65553 DNJ65553:DOC65553 DXF65553:DXY65553 EHB65553:EHU65553 EQX65553:ERQ65553 FAT65553:FBM65553 FKP65553:FLI65553 FUL65553:FVE65553 GEH65553:GFA65553 GOD65553:GOW65553 GXZ65553:GYS65553 HHV65553:HIO65553 HRR65553:HSK65553 IBN65553:ICG65553 ILJ65553:IMC65553 IVF65553:IVY65553 JFB65553:JFU65553 JOX65553:JPQ65553 JYT65553:JZM65553 KIP65553:KJI65553 KSL65553:KTE65553 LCH65553:LDA65553 LMD65553:LMW65553 LVZ65553:LWS65553 MFV65553:MGO65553 MPR65553:MQK65553 MZN65553:NAG65553 NJJ65553:NKC65553 NTF65553:NTY65553 ODB65553:ODU65553 OMX65553:ONQ65553 OWT65553:OXM65553 PGP65553:PHI65553 PQL65553:PRE65553 QAH65553:QBA65553 QKD65553:QKW65553 QTZ65553:QUS65553 RDV65553:REO65553 RNR65553:ROK65553 RXN65553:RYG65553 SHJ65553:SIC65553 SRF65553:SRY65553 TBB65553:TBU65553 TKX65553:TLQ65553 TUT65553:TVM65553 UEP65553:UFI65553 UOL65553:UPE65553 UYH65553:UZA65553 VID65553:VIW65553 VRZ65553:VSS65553 WBV65553:WCO65553 WLR65553:WMK65553 WVN65553:WWG65553 F131089:Y131089 JB131089:JU131089 SX131089:TQ131089 ACT131089:ADM131089 AMP131089:ANI131089 AWL131089:AXE131089 BGH131089:BHA131089 BQD131089:BQW131089 BZZ131089:CAS131089 CJV131089:CKO131089 CTR131089:CUK131089 DDN131089:DEG131089 DNJ131089:DOC131089 DXF131089:DXY131089 EHB131089:EHU131089 EQX131089:ERQ131089 FAT131089:FBM131089 FKP131089:FLI131089 FUL131089:FVE131089 GEH131089:GFA131089 GOD131089:GOW131089 GXZ131089:GYS131089 HHV131089:HIO131089 HRR131089:HSK131089 IBN131089:ICG131089 ILJ131089:IMC131089 IVF131089:IVY131089 JFB131089:JFU131089 JOX131089:JPQ131089 JYT131089:JZM131089 KIP131089:KJI131089 KSL131089:KTE131089 LCH131089:LDA131089 LMD131089:LMW131089 LVZ131089:LWS131089 MFV131089:MGO131089 MPR131089:MQK131089 MZN131089:NAG131089 NJJ131089:NKC131089 NTF131089:NTY131089 ODB131089:ODU131089 OMX131089:ONQ131089 OWT131089:OXM131089 PGP131089:PHI131089 PQL131089:PRE131089 QAH131089:QBA131089 QKD131089:QKW131089 QTZ131089:QUS131089 RDV131089:REO131089 RNR131089:ROK131089 RXN131089:RYG131089 SHJ131089:SIC131089 SRF131089:SRY131089 TBB131089:TBU131089 TKX131089:TLQ131089 TUT131089:TVM131089 UEP131089:UFI131089 UOL131089:UPE131089 UYH131089:UZA131089 VID131089:VIW131089 VRZ131089:VSS131089 WBV131089:WCO131089 WLR131089:WMK131089 WVN131089:WWG131089 F196625:Y196625 JB196625:JU196625 SX196625:TQ196625 ACT196625:ADM196625 AMP196625:ANI196625 AWL196625:AXE196625 BGH196625:BHA196625 BQD196625:BQW196625 BZZ196625:CAS196625 CJV196625:CKO196625 CTR196625:CUK196625 DDN196625:DEG196625 DNJ196625:DOC196625 DXF196625:DXY196625 EHB196625:EHU196625 EQX196625:ERQ196625 FAT196625:FBM196625 FKP196625:FLI196625 FUL196625:FVE196625 GEH196625:GFA196625 GOD196625:GOW196625 GXZ196625:GYS196625 HHV196625:HIO196625 HRR196625:HSK196625 IBN196625:ICG196625 ILJ196625:IMC196625 IVF196625:IVY196625 JFB196625:JFU196625 JOX196625:JPQ196625 JYT196625:JZM196625 KIP196625:KJI196625 KSL196625:KTE196625 LCH196625:LDA196625 LMD196625:LMW196625 LVZ196625:LWS196625 MFV196625:MGO196625 MPR196625:MQK196625 MZN196625:NAG196625 NJJ196625:NKC196625 NTF196625:NTY196625 ODB196625:ODU196625 OMX196625:ONQ196625 OWT196625:OXM196625 PGP196625:PHI196625 PQL196625:PRE196625 QAH196625:QBA196625 QKD196625:QKW196625 QTZ196625:QUS196625 RDV196625:REO196625 RNR196625:ROK196625 RXN196625:RYG196625 SHJ196625:SIC196625 SRF196625:SRY196625 TBB196625:TBU196625 TKX196625:TLQ196625 TUT196625:TVM196625 UEP196625:UFI196625 UOL196625:UPE196625 UYH196625:UZA196625 VID196625:VIW196625 VRZ196625:VSS196625 WBV196625:WCO196625 WLR196625:WMK196625 WVN196625:WWG196625 F262161:Y262161 JB262161:JU262161 SX262161:TQ262161 ACT262161:ADM262161 AMP262161:ANI262161 AWL262161:AXE262161 BGH262161:BHA262161 BQD262161:BQW262161 BZZ262161:CAS262161 CJV262161:CKO262161 CTR262161:CUK262161 DDN262161:DEG262161 DNJ262161:DOC262161 DXF262161:DXY262161 EHB262161:EHU262161 EQX262161:ERQ262161 FAT262161:FBM262161 FKP262161:FLI262161 FUL262161:FVE262161 GEH262161:GFA262161 GOD262161:GOW262161 GXZ262161:GYS262161 HHV262161:HIO262161 HRR262161:HSK262161 IBN262161:ICG262161 ILJ262161:IMC262161 IVF262161:IVY262161 JFB262161:JFU262161 JOX262161:JPQ262161 JYT262161:JZM262161 KIP262161:KJI262161 KSL262161:KTE262161 LCH262161:LDA262161 LMD262161:LMW262161 LVZ262161:LWS262161 MFV262161:MGO262161 MPR262161:MQK262161 MZN262161:NAG262161 NJJ262161:NKC262161 NTF262161:NTY262161 ODB262161:ODU262161 OMX262161:ONQ262161 OWT262161:OXM262161 PGP262161:PHI262161 PQL262161:PRE262161 QAH262161:QBA262161 QKD262161:QKW262161 QTZ262161:QUS262161 RDV262161:REO262161 RNR262161:ROK262161 RXN262161:RYG262161 SHJ262161:SIC262161 SRF262161:SRY262161 TBB262161:TBU262161 TKX262161:TLQ262161 TUT262161:TVM262161 UEP262161:UFI262161 UOL262161:UPE262161 UYH262161:UZA262161 VID262161:VIW262161 VRZ262161:VSS262161 WBV262161:WCO262161 WLR262161:WMK262161 WVN262161:WWG262161 F327697:Y327697 JB327697:JU327697 SX327697:TQ327697 ACT327697:ADM327697 AMP327697:ANI327697 AWL327697:AXE327697 BGH327697:BHA327697 BQD327697:BQW327697 BZZ327697:CAS327697 CJV327697:CKO327697 CTR327697:CUK327697 DDN327697:DEG327697 DNJ327697:DOC327697 DXF327697:DXY327697 EHB327697:EHU327697 EQX327697:ERQ327697 FAT327697:FBM327697 FKP327697:FLI327697 FUL327697:FVE327697 GEH327697:GFA327697 GOD327697:GOW327697 GXZ327697:GYS327697 HHV327697:HIO327697 HRR327697:HSK327697 IBN327697:ICG327697 ILJ327697:IMC327697 IVF327697:IVY327697 JFB327697:JFU327697 JOX327697:JPQ327697 JYT327697:JZM327697 KIP327697:KJI327697 KSL327697:KTE327697 LCH327697:LDA327697 LMD327697:LMW327697 LVZ327697:LWS327697 MFV327697:MGO327697 MPR327697:MQK327697 MZN327697:NAG327697 NJJ327697:NKC327697 NTF327697:NTY327697 ODB327697:ODU327697 OMX327697:ONQ327697 OWT327697:OXM327697 PGP327697:PHI327697 PQL327697:PRE327697 QAH327697:QBA327697 QKD327697:QKW327697 QTZ327697:QUS327697 RDV327697:REO327697 RNR327697:ROK327697 RXN327697:RYG327697 SHJ327697:SIC327697 SRF327697:SRY327697 TBB327697:TBU327697 TKX327697:TLQ327697 TUT327697:TVM327697 UEP327697:UFI327697 UOL327697:UPE327697 UYH327697:UZA327697 VID327697:VIW327697 VRZ327697:VSS327697 WBV327697:WCO327697 WLR327697:WMK327697 WVN327697:WWG327697 F393233:Y393233 JB393233:JU393233 SX393233:TQ393233 ACT393233:ADM393233 AMP393233:ANI393233 AWL393233:AXE393233 BGH393233:BHA393233 BQD393233:BQW393233 BZZ393233:CAS393233 CJV393233:CKO393233 CTR393233:CUK393233 DDN393233:DEG393233 DNJ393233:DOC393233 DXF393233:DXY393233 EHB393233:EHU393233 EQX393233:ERQ393233 FAT393233:FBM393233 FKP393233:FLI393233 FUL393233:FVE393233 GEH393233:GFA393233 GOD393233:GOW393233 GXZ393233:GYS393233 HHV393233:HIO393233 HRR393233:HSK393233 IBN393233:ICG393233 ILJ393233:IMC393233 IVF393233:IVY393233 JFB393233:JFU393233 JOX393233:JPQ393233 JYT393233:JZM393233 KIP393233:KJI393233 KSL393233:KTE393233 LCH393233:LDA393233 LMD393233:LMW393233 LVZ393233:LWS393233 MFV393233:MGO393233 MPR393233:MQK393233 MZN393233:NAG393233 NJJ393233:NKC393233 NTF393233:NTY393233 ODB393233:ODU393233 OMX393233:ONQ393233 OWT393233:OXM393233 PGP393233:PHI393233 PQL393233:PRE393233 QAH393233:QBA393233 QKD393233:QKW393233 QTZ393233:QUS393233 RDV393233:REO393233 RNR393233:ROK393233 RXN393233:RYG393233 SHJ393233:SIC393233 SRF393233:SRY393233 TBB393233:TBU393233 TKX393233:TLQ393233 TUT393233:TVM393233 UEP393233:UFI393233 UOL393233:UPE393233 UYH393233:UZA393233 VID393233:VIW393233 VRZ393233:VSS393233 WBV393233:WCO393233 WLR393233:WMK393233 WVN393233:WWG393233 F458769:Y458769 JB458769:JU458769 SX458769:TQ458769 ACT458769:ADM458769 AMP458769:ANI458769 AWL458769:AXE458769 BGH458769:BHA458769 BQD458769:BQW458769 BZZ458769:CAS458769 CJV458769:CKO458769 CTR458769:CUK458769 DDN458769:DEG458769 DNJ458769:DOC458769 DXF458769:DXY458769 EHB458769:EHU458769 EQX458769:ERQ458769 FAT458769:FBM458769 FKP458769:FLI458769 FUL458769:FVE458769 GEH458769:GFA458769 GOD458769:GOW458769 GXZ458769:GYS458769 HHV458769:HIO458769 HRR458769:HSK458769 IBN458769:ICG458769 ILJ458769:IMC458769 IVF458769:IVY458769 JFB458769:JFU458769 JOX458769:JPQ458769 JYT458769:JZM458769 KIP458769:KJI458769 KSL458769:KTE458769 LCH458769:LDA458769 LMD458769:LMW458769 LVZ458769:LWS458769 MFV458769:MGO458769 MPR458769:MQK458769 MZN458769:NAG458769 NJJ458769:NKC458769 NTF458769:NTY458769 ODB458769:ODU458769 OMX458769:ONQ458769 OWT458769:OXM458769 PGP458769:PHI458769 PQL458769:PRE458769 QAH458769:QBA458769 QKD458769:QKW458769 QTZ458769:QUS458769 RDV458769:REO458769 RNR458769:ROK458769 RXN458769:RYG458769 SHJ458769:SIC458769 SRF458769:SRY458769 TBB458769:TBU458769 TKX458769:TLQ458769 TUT458769:TVM458769 UEP458769:UFI458769 UOL458769:UPE458769 UYH458769:UZA458769 VID458769:VIW458769 VRZ458769:VSS458769 WBV458769:WCO458769 WLR458769:WMK458769 WVN458769:WWG458769 F524305:Y524305 JB524305:JU524305 SX524305:TQ524305 ACT524305:ADM524305 AMP524305:ANI524305 AWL524305:AXE524305 BGH524305:BHA524305 BQD524305:BQW524305 BZZ524305:CAS524305 CJV524305:CKO524305 CTR524305:CUK524305 DDN524305:DEG524305 DNJ524305:DOC524305 DXF524305:DXY524305 EHB524305:EHU524305 EQX524305:ERQ524305 FAT524305:FBM524305 FKP524305:FLI524305 FUL524305:FVE524305 GEH524305:GFA524305 GOD524305:GOW524305 GXZ524305:GYS524305 HHV524305:HIO524305 HRR524305:HSK524305 IBN524305:ICG524305 ILJ524305:IMC524305 IVF524305:IVY524305 JFB524305:JFU524305 JOX524305:JPQ524305 JYT524305:JZM524305 KIP524305:KJI524305 KSL524305:KTE524305 LCH524305:LDA524305 LMD524305:LMW524305 LVZ524305:LWS524305 MFV524305:MGO524305 MPR524305:MQK524305 MZN524305:NAG524305 NJJ524305:NKC524305 NTF524305:NTY524305 ODB524305:ODU524305 OMX524305:ONQ524305 OWT524305:OXM524305 PGP524305:PHI524305 PQL524305:PRE524305 QAH524305:QBA524305 QKD524305:QKW524305 QTZ524305:QUS524305 RDV524305:REO524305 RNR524305:ROK524305 RXN524305:RYG524305 SHJ524305:SIC524305 SRF524305:SRY524305 TBB524305:TBU524305 TKX524305:TLQ524305 TUT524305:TVM524305 UEP524305:UFI524305 UOL524305:UPE524305 UYH524305:UZA524305 VID524305:VIW524305 VRZ524305:VSS524305 WBV524305:WCO524305 WLR524305:WMK524305 WVN524305:WWG524305 F589841:Y589841 JB589841:JU589841 SX589841:TQ589841 ACT589841:ADM589841 AMP589841:ANI589841 AWL589841:AXE589841 BGH589841:BHA589841 BQD589841:BQW589841 BZZ589841:CAS589841 CJV589841:CKO589841 CTR589841:CUK589841 DDN589841:DEG589841 DNJ589841:DOC589841 DXF589841:DXY589841 EHB589841:EHU589841 EQX589841:ERQ589841 FAT589841:FBM589841 FKP589841:FLI589841 FUL589841:FVE589841 GEH589841:GFA589841 GOD589841:GOW589841 GXZ589841:GYS589841 HHV589841:HIO589841 HRR589841:HSK589841 IBN589841:ICG589841 ILJ589841:IMC589841 IVF589841:IVY589841 JFB589841:JFU589841 JOX589841:JPQ589841 JYT589841:JZM589841 KIP589841:KJI589841 KSL589841:KTE589841 LCH589841:LDA589841 LMD589841:LMW589841 LVZ589841:LWS589841 MFV589841:MGO589841 MPR589841:MQK589841 MZN589841:NAG589841 NJJ589841:NKC589841 NTF589841:NTY589841 ODB589841:ODU589841 OMX589841:ONQ589841 OWT589841:OXM589841 PGP589841:PHI589841 PQL589841:PRE589841 QAH589841:QBA589841 QKD589841:QKW589841 QTZ589841:QUS589841 RDV589841:REO589841 RNR589841:ROK589841 RXN589841:RYG589841 SHJ589841:SIC589841 SRF589841:SRY589841 TBB589841:TBU589841 TKX589841:TLQ589841 TUT589841:TVM589841 UEP589841:UFI589841 UOL589841:UPE589841 UYH589841:UZA589841 VID589841:VIW589841 VRZ589841:VSS589841 WBV589841:WCO589841 WLR589841:WMK589841 WVN589841:WWG589841 F655377:Y655377 JB655377:JU655377 SX655377:TQ655377 ACT655377:ADM655377 AMP655377:ANI655377 AWL655377:AXE655377 BGH655377:BHA655377 BQD655377:BQW655377 BZZ655377:CAS655377 CJV655377:CKO655377 CTR655377:CUK655377 DDN655377:DEG655377 DNJ655377:DOC655377 DXF655377:DXY655377 EHB655377:EHU655377 EQX655377:ERQ655377 FAT655377:FBM655377 FKP655377:FLI655377 FUL655377:FVE655377 GEH655377:GFA655377 GOD655377:GOW655377 GXZ655377:GYS655377 HHV655377:HIO655377 HRR655377:HSK655377 IBN655377:ICG655377 ILJ655377:IMC655377 IVF655377:IVY655377 JFB655377:JFU655377 JOX655377:JPQ655377 JYT655377:JZM655377 KIP655377:KJI655377 KSL655377:KTE655377 LCH655377:LDA655377 LMD655377:LMW655377 LVZ655377:LWS655377 MFV655377:MGO655377 MPR655377:MQK655377 MZN655377:NAG655377 NJJ655377:NKC655377 NTF655377:NTY655377 ODB655377:ODU655377 OMX655377:ONQ655377 OWT655377:OXM655377 PGP655377:PHI655377 PQL655377:PRE655377 QAH655377:QBA655377 QKD655377:QKW655377 QTZ655377:QUS655377 RDV655377:REO655377 RNR655377:ROK655377 RXN655377:RYG655377 SHJ655377:SIC655377 SRF655377:SRY655377 TBB655377:TBU655377 TKX655377:TLQ655377 TUT655377:TVM655377 UEP655377:UFI655377 UOL655377:UPE655377 UYH655377:UZA655377 VID655377:VIW655377 VRZ655377:VSS655377 WBV655377:WCO655377 WLR655377:WMK655377 WVN655377:WWG655377 F720913:Y720913 JB720913:JU720913 SX720913:TQ720913 ACT720913:ADM720913 AMP720913:ANI720913 AWL720913:AXE720913 BGH720913:BHA720913 BQD720913:BQW720913 BZZ720913:CAS720913 CJV720913:CKO720913 CTR720913:CUK720913 DDN720913:DEG720913 DNJ720913:DOC720913 DXF720913:DXY720913 EHB720913:EHU720913 EQX720913:ERQ720913 FAT720913:FBM720913 FKP720913:FLI720913 FUL720913:FVE720913 GEH720913:GFA720913 GOD720913:GOW720913 GXZ720913:GYS720913 HHV720913:HIO720913 HRR720913:HSK720913 IBN720913:ICG720913 ILJ720913:IMC720913 IVF720913:IVY720913 JFB720913:JFU720913 JOX720913:JPQ720913 JYT720913:JZM720913 KIP720913:KJI720913 KSL720913:KTE720913 LCH720913:LDA720913 LMD720913:LMW720913 LVZ720913:LWS720913 MFV720913:MGO720913 MPR720913:MQK720913 MZN720913:NAG720913 NJJ720913:NKC720913 NTF720913:NTY720913 ODB720913:ODU720913 OMX720913:ONQ720913 OWT720913:OXM720913 PGP720913:PHI720913 PQL720913:PRE720913 QAH720913:QBA720913 QKD720913:QKW720913 QTZ720913:QUS720913 RDV720913:REO720913 RNR720913:ROK720913 RXN720913:RYG720913 SHJ720913:SIC720913 SRF720913:SRY720913 TBB720913:TBU720913 TKX720913:TLQ720913 TUT720913:TVM720913 UEP720913:UFI720913 UOL720913:UPE720913 UYH720913:UZA720913 VID720913:VIW720913 VRZ720913:VSS720913 WBV720913:WCO720913 WLR720913:WMK720913 WVN720913:WWG720913 F786449:Y786449 JB786449:JU786449 SX786449:TQ786449 ACT786449:ADM786449 AMP786449:ANI786449 AWL786449:AXE786449 BGH786449:BHA786449 BQD786449:BQW786449 BZZ786449:CAS786449 CJV786449:CKO786449 CTR786449:CUK786449 DDN786449:DEG786449 DNJ786449:DOC786449 DXF786449:DXY786449 EHB786449:EHU786449 EQX786449:ERQ786449 FAT786449:FBM786449 FKP786449:FLI786449 FUL786449:FVE786449 GEH786449:GFA786449 GOD786449:GOW786449 GXZ786449:GYS786449 HHV786449:HIO786449 HRR786449:HSK786449 IBN786449:ICG786449 ILJ786449:IMC786449 IVF786449:IVY786449 JFB786449:JFU786449 JOX786449:JPQ786449 JYT786449:JZM786449 KIP786449:KJI786449 KSL786449:KTE786449 LCH786449:LDA786449 LMD786449:LMW786449 LVZ786449:LWS786449 MFV786449:MGO786449 MPR786449:MQK786449 MZN786449:NAG786449 NJJ786449:NKC786449 NTF786449:NTY786449 ODB786449:ODU786449 OMX786449:ONQ786449 OWT786449:OXM786449 PGP786449:PHI786449 PQL786449:PRE786449 QAH786449:QBA786449 QKD786449:QKW786449 QTZ786449:QUS786449 RDV786449:REO786449 RNR786449:ROK786449 RXN786449:RYG786449 SHJ786449:SIC786449 SRF786449:SRY786449 TBB786449:TBU786449 TKX786449:TLQ786449 TUT786449:TVM786449 UEP786449:UFI786449 UOL786449:UPE786449 UYH786449:UZA786449 VID786449:VIW786449 VRZ786449:VSS786449 WBV786449:WCO786449 WLR786449:WMK786449 WVN786449:WWG786449 F851985:Y851985 JB851985:JU851985 SX851985:TQ851985 ACT851985:ADM851985 AMP851985:ANI851985 AWL851985:AXE851985 BGH851985:BHA851985 BQD851985:BQW851985 BZZ851985:CAS851985 CJV851985:CKO851985 CTR851985:CUK851985 DDN851985:DEG851985 DNJ851985:DOC851985 DXF851985:DXY851985 EHB851985:EHU851985 EQX851985:ERQ851985 FAT851985:FBM851985 FKP851985:FLI851985 FUL851985:FVE851985 GEH851985:GFA851985 GOD851985:GOW851985 GXZ851985:GYS851985 HHV851985:HIO851985 HRR851985:HSK851985 IBN851985:ICG851985 ILJ851985:IMC851985 IVF851985:IVY851985 JFB851985:JFU851985 JOX851985:JPQ851985 JYT851985:JZM851985 KIP851985:KJI851985 KSL851985:KTE851985 LCH851985:LDA851985 LMD851985:LMW851985 LVZ851985:LWS851985 MFV851985:MGO851985 MPR851985:MQK851985 MZN851985:NAG851985 NJJ851985:NKC851985 NTF851985:NTY851985 ODB851985:ODU851985 OMX851985:ONQ851985 OWT851985:OXM851985 PGP851985:PHI851985 PQL851985:PRE851985 QAH851985:QBA851985 QKD851985:QKW851985 QTZ851985:QUS851985 RDV851985:REO851985 RNR851985:ROK851985 RXN851985:RYG851985 SHJ851985:SIC851985 SRF851985:SRY851985 TBB851985:TBU851985 TKX851985:TLQ851985 TUT851985:TVM851985 UEP851985:UFI851985 UOL851985:UPE851985 UYH851985:UZA851985 VID851985:VIW851985 VRZ851985:VSS851985 WBV851985:WCO851985 WLR851985:WMK851985 WVN851985:WWG851985 F917521:Y917521 JB917521:JU917521 SX917521:TQ917521 ACT917521:ADM917521 AMP917521:ANI917521 AWL917521:AXE917521 BGH917521:BHA917521 BQD917521:BQW917521 BZZ917521:CAS917521 CJV917521:CKO917521 CTR917521:CUK917521 DDN917521:DEG917521 DNJ917521:DOC917521 DXF917521:DXY917521 EHB917521:EHU917521 EQX917521:ERQ917521 FAT917521:FBM917521 FKP917521:FLI917521 FUL917521:FVE917521 GEH917521:GFA917521 GOD917521:GOW917521 GXZ917521:GYS917521 HHV917521:HIO917521 HRR917521:HSK917521 IBN917521:ICG917521 ILJ917521:IMC917521 IVF917521:IVY917521 JFB917521:JFU917521 JOX917521:JPQ917521 JYT917521:JZM917521 KIP917521:KJI917521 KSL917521:KTE917521 LCH917521:LDA917521 LMD917521:LMW917521 LVZ917521:LWS917521 MFV917521:MGO917521 MPR917521:MQK917521 MZN917521:NAG917521 NJJ917521:NKC917521 NTF917521:NTY917521 ODB917521:ODU917521 OMX917521:ONQ917521 OWT917521:OXM917521 PGP917521:PHI917521 PQL917521:PRE917521 QAH917521:QBA917521 QKD917521:QKW917521 QTZ917521:QUS917521 RDV917521:REO917521 RNR917521:ROK917521 RXN917521:RYG917521 SHJ917521:SIC917521 SRF917521:SRY917521 TBB917521:TBU917521 TKX917521:TLQ917521 TUT917521:TVM917521 UEP917521:UFI917521 UOL917521:UPE917521 UYH917521:UZA917521 VID917521:VIW917521 VRZ917521:VSS917521 WBV917521:WCO917521 WLR917521:WMK917521 WVN917521:WWG917521 F983057:Y983057 JB983057:JU983057 SX983057:TQ983057 ACT983057:ADM983057 AMP983057:ANI983057 AWL983057:AXE983057 BGH983057:BHA983057 BQD983057:BQW983057 BZZ983057:CAS983057 CJV983057:CKO983057 CTR983057:CUK983057 DDN983057:DEG983057 DNJ983057:DOC983057 DXF983057:DXY983057 EHB983057:EHU983057 EQX983057:ERQ983057 FAT983057:FBM983057 FKP983057:FLI983057 FUL983057:FVE983057 GEH983057:GFA983057 GOD983057:GOW983057 GXZ983057:GYS983057 HHV983057:HIO983057 HRR983057:HSK983057 IBN983057:ICG983057 ILJ983057:IMC983057 IVF983057:IVY983057 JFB983057:JFU983057 JOX983057:JPQ983057 JYT983057:JZM983057 KIP983057:KJI983057 KSL983057:KTE983057 LCH983057:LDA983057 LMD983057:LMW983057 LVZ983057:LWS983057 MFV983057:MGO983057 MPR983057:MQK983057 MZN983057:NAG983057 NJJ983057:NKC983057 NTF983057:NTY983057 ODB983057:ODU983057 OMX983057:ONQ983057 OWT983057:OXM983057 PGP983057:PHI983057 PQL983057:PRE983057 QAH983057:QBA983057 QKD983057:QKW983057 QTZ983057:QUS983057 RDV983057:REO983057 RNR983057:ROK983057 RXN983057:RYG983057 SHJ983057:SIC983057 SRF983057:SRY983057 TBB983057:TBU983057 TKX983057:TLQ983057 TUT983057:TVM983057 UEP983057:UFI983057 UOL983057:UPE983057 UYH983057:UZA983057 VID983057:VIW983057 VRZ983057:VSS983057 WBV983057:WCO983057 WLR983057:WMK983057 JB23:JU23 SX23:TQ23 ACT23:ADM23 AMP23:ANI23 AWL23:AXE23 BGH23:BHA23 BQD23:BQW23 BZZ23:CAS23 CJV23:CKO23 CTR23:CUK23 DDN23:DEG23 DNJ23:DOC23 DXF23:DXY23 EHB23:EHU23 EQX23:ERQ23 FAT23:FBM23 FKP23:FLI23 FUL23:FVE23 GEH23:GFA23 GOD23:GOW23 GXZ23:GYS23 HHV23:HIO23 HRR23:HSK23 IBN23:ICG23 ILJ23:IMC23 IVF23:IVY23 JFB23:JFU23 JOX23:JPQ23 JYT23:JZM23 KIP23:KJI23 KSL23:KTE23 LCH23:LDA23 LMD23:LMW23 LVZ23:LWS23 MFV23:MGO23 MPR23:MQK23 MZN23:NAG23 NJJ23:NKC23 NTF23:NTY23 ODB23:ODU23 OMX23:ONQ23 OWT23:OXM23 PGP23:PHI23 PQL23:PRE23 QAH23:QBA23 QKD23:QKW23 QTZ23:QUS23 RDV23:REO23 RNR23:ROK23 RXN23:RYG23 SHJ23:SIC23 SRF23:SRY23 TBB23:TBU23 TKX23:TLQ23 TUT23:TVM23 UEP23:UFI23 UOL23:UPE23 UYH23:UZA23 VID23:VIW23 VRZ23:VSS23 WBV23:WCO23 WLR23:WMK23 WVN23:WWG23" xr:uid="{00000000-0002-0000-2700-000005000000}">
      <formula1>"DB,RFC,FTP"</formula1>
    </dataValidation>
    <dataValidation type="list" allowBlank="1" showInputMessage="1" showErrorMessage="1" errorTitle="연계기술" error="WS,DB,RFC,FTP 중 선택하세요." sqref="WWL983057:WXE983057 AD65553:AW65553 JZ65553:KS65553 TV65553:UO65553 ADR65553:AEK65553 ANN65553:AOG65553 AXJ65553:AYC65553 BHF65553:BHY65553 BRB65553:BRU65553 CAX65553:CBQ65553 CKT65553:CLM65553 CUP65553:CVI65553 DEL65553:DFE65553 DOH65553:DPA65553 DYD65553:DYW65553 EHZ65553:EIS65553 ERV65553:ESO65553 FBR65553:FCK65553 FLN65553:FMG65553 FVJ65553:FWC65553 GFF65553:GFY65553 GPB65553:GPU65553 GYX65553:GZQ65553 HIT65553:HJM65553 HSP65553:HTI65553 ICL65553:IDE65553 IMH65553:INA65553 IWD65553:IWW65553 JFZ65553:JGS65553 JPV65553:JQO65553 JZR65553:KAK65553 KJN65553:KKG65553 KTJ65553:KUC65553 LDF65553:LDY65553 LNB65553:LNU65553 LWX65553:LXQ65553 MGT65553:MHM65553 MQP65553:MRI65553 NAL65553:NBE65553 NKH65553:NLA65553 NUD65553:NUW65553 ODZ65553:OES65553 ONV65553:OOO65553 OXR65553:OYK65553 PHN65553:PIG65553 PRJ65553:PSC65553 QBF65553:QBY65553 QLB65553:QLU65553 QUX65553:QVQ65553 RET65553:RFM65553 ROP65553:RPI65553 RYL65553:RZE65553 SIH65553:SJA65553 SSD65553:SSW65553 TBZ65553:TCS65553 TLV65553:TMO65553 TVR65553:TWK65553 UFN65553:UGG65553 UPJ65553:UQC65553 UZF65553:UZY65553 VJB65553:VJU65553 VSX65553:VTQ65553 WCT65553:WDM65553 WMP65553:WNI65553 WWL65553:WXE65553 AD131089:AW131089 JZ131089:KS131089 TV131089:UO131089 ADR131089:AEK131089 ANN131089:AOG131089 AXJ131089:AYC131089 BHF131089:BHY131089 BRB131089:BRU131089 CAX131089:CBQ131089 CKT131089:CLM131089 CUP131089:CVI131089 DEL131089:DFE131089 DOH131089:DPA131089 DYD131089:DYW131089 EHZ131089:EIS131089 ERV131089:ESO131089 FBR131089:FCK131089 FLN131089:FMG131089 FVJ131089:FWC131089 GFF131089:GFY131089 GPB131089:GPU131089 GYX131089:GZQ131089 HIT131089:HJM131089 HSP131089:HTI131089 ICL131089:IDE131089 IMH131089:INA131089 IWD131089:IWW131089 JFZ131089:JGS131089 JPV131089:JQO131089 JZR131089:KAK131089 KJN131089:KKG131089 KTJ131089:KUC131089 LDF131089:LDY131089 LNB131089:LNU131089 LWX131089:LXQ131089 MGT131089:MHM131089 MQP131089:MRI131089 NAL131089:NBE131089 NKH131089:NLA131089 NUD131089:NUW131089 ODZ131089:OES131089 ONV131089:OOO131089 OXR131089:OYK131089 PHN131089:PIG131089 PRJ131089:PSC131089 QBF131089:QBY131089 QLB131089:QLU131089 QUX131089:QVQ131089 RET131089:RFM131089 ROP131089:RPI131089 RYL131089:RZE131089 SIH131089:SJA131089 SSD131089:SSW131089 TBZ131089:TCS131089 TLV131089:TMO131089 TVR131089:TWK131089 UFN131089:UGG131089 UPJ131089:UQC131089 UZF131089:UZY131089 VJB131089:VJU131089 VSX131089:VTQ131089 WCT131089:WDM131089 WMP131089:WNI131089 WWL131089:WXE131089 AD196625:AW196625 JZ196625:KS196625 TV196625:UO196625 ADR196625:AEK196625 ANN196625:AOG196625 AXJ196625:AYC196625 BHF196625:BHY196625 BRB196625:BRU196625 CAX196625:CBQ196625 CKT196625:CLM196625 CUP196625:CVI196625 DEL196625:DFE196625 DOH196625:DPA196625 DYD196625:DYW196625 EHZ196625:EIS196625 ERV196625:ESO196625 FBR196625:FCK196625 FLN196625:FMG196625 FVJ196625:FWC196625 GFF196625:GFY196625 GPB196625:GPU196625 GYX196625:GZQ196625 HIT196625:HJM196625 HSP196625:HTI196625 ICL196625:IDE196625 IMH196625:INA196625 IWD196625:IWW196625 JFZ196625:JGS196625 JPV196625:JQO196625 JZR196625:KAK196625 KJN196625:KKG196625 KTJ196625:KUC196625 LDF196625:LDY196625 LNB196625:LNU196625 LWX196625:LXQ196625 MGT196625:MHM196625 MQP196625:MRI196625 NAL196625:NBE196625 NKH196625:NLA196625 NUD196625:NUW196625 ODZ196625:OES196625 ONV196625:OOO196625 OXR196625:OYK196625 PHN196625:PIG196625 PRJ196625:PSC196625 QBF196625:QBY196625 QLB196625:QLU196625 QUX196625:QVQ196625 RET196625:RFM196625 ROP196625:RPI196625 RYL196625:RZE196625 SIH196625:SJA196625 SSD196625:SSW196625 TBZ196625:TCS196625 TLV196625:TMO196625 TVR196625:TWK196625 UFN196625:UGG196625 UPJ196625:UQC196625 UZF196625:UZY196625 VJB196625:VJU196625 VSX196625:VTQ196625 WCT196625:WDM196625 WMP196625:WNI196625 WWL196625:WXE196625 AD262161:AW262161 JZ262161:KS262161 TV262161:UO262161 ADR262161:AEK262161 ANN262161:AOG262161 AXJ262161:AYC262161 BHF262161:BHY262161 BRB262161:BRU262161 CAX262161:CBQ262161 CKT262161:CLM262161 CUP262161:CVI262161 DEL262161:DFE262161 DOH262161:DPA262161 DYD262161:DYW262161 EHZ262161:EIS262161 ERV262161:ESO262161 FBR262161:FCK262161 FLN262161:FMG262161 FVJ262161:FWC262161 GFF262161:GFY262161 GPB262161:GPU262161 GYX262161:GZQ262161 HIT262161:HJM262161 HSP262161:HTI262161 ICL262161:IDE262161 IMH262161:INA262161 IWD262161:IWW262161 JFZ262161:JGS262161 JPV262161:JQO262161 JZR262161:KAK262161 KJN262161:KKG262161 KTJ262161:KUC262161 LDF262161:LDY262161 LNB262161:LNU262161 LWX262161:LXQ262161 MGT262161:MHM262161 MQP262161:MRI262161 NAL262161:NBE262161 NKH262161:NLA262161 NUD262161:NUW262161 ODZ262161:OES262161 ONV262161:OOO262161 OXR262161:OYK262161 PHN262161:PIG262161 PRJ262161:PSC262161 QBF262161:QBY262161 QLB262161:QLU262161 QUX262161:QVQ262161 RET262161:RFM262161 ROP262161:RPI262161 RYL262161:RZE262161 SIH262161:SJA262161 SSD262161:SSW262161 TBZ262161:TCS262161 TLV262161:TMO262161 TVR262161:TWK262161 UFN262161:UGG262161 UPJ262161:UQC262161 UZF262161:UZY262161 VJB262161:VJU262161 VSX262161:VTQ262161 WCT262161:WDM262161 WMP262161:WNI262161 WWL262161:WXE262161 AD327697:AW327697 JZ327697:KS327697 TV327697:UO327697 ADR327697:AEK327697 ANN327697:AOG327697 AXJ327697:AYC327697 BHF327697:BHY327697 BRB327697:BRU327697 CAX327697:CBQ327697 CKT327697:CLM327697 CUP327697:CVI327697 DEL327697:DFE327697 DOH327697:DPA327697 DYD327697:DYW327697 EHZ327697:EIS327697 ERV327697:ESO327697 FBR327697:FCK327697 FLN327697:FMG327697 FVJ327697:FWC327697 GFF327697:GFY327697 GPB327697:GPU327697 GYX327697:GZQ327697 HIT327697:HJM327697 HSP327697:HTI327697 ICL327697:IDE327697 IMH327697:INA327697 IWD327697:IWW327697 JFZ327697:JGS327697 JPV327697:JQO327697 JZR327697:KAK327697 KJN327697:KKG327697 KTJ327697:KUC327697 LDF327697:LDY327697 LNB327697:LNU327697 LWX327697:LXQ327697 MGT327697:MHM327697 MQP327697:MRI327697 NAL327697:NBE327697 NKH327697:NLA327697 NUD327697:NUW327697 ODZ327697:OES327697 ONV327697:OOO327697 OXR327697:OYK327697 PHN327697:PIG327697 PRJ327697:PSC327697 QBF327697:QBY327697 QLB327697:QLU327697 QUX327697:QVQ327697 RET327697:RFM327697 ROP327697:RPI327697 RYL327697:RZE327697 SIH327697:SJA327697 SSD327697:SSW327697 TBZ327697:TCS327697 TLV327697:TMO327697 TVR327697:TWK327697 UFN327697:UGG327697 UPJ327697:UQC327697 UZF327697:UZY327697 VJB327697:VJU327697 VSX327697:VTQ327697 WCT327697:WDM327697 WMP327697:WNI327697 WWL327697:WXE327697 AD393233:AW393233 JZ393233:KS393233 TV393233:UO393233 ADR393233:AEK393233 ANN393233:AOG393233 AXJ393233:AYC393233 BHF393233:BHY393233 BRB393233:BRU393233 CAX393233:CBQ393233 CKT393233:CLM393233 CUP393233:CVI393233 DEL393233:DFE393233 DOH393233:DPA393233 DYD393233:DYW393233 EHZ393233:EIS393233 ERV393233:ESO393233 FBR393233:FCK393233 FLN393233:FMG393233 FVJ393233:FWC393233 GFF393233:GFY393233 GPB393233:GPU393233 GYX393233:GZQ393233 HIT393233:HJM393233 HSP393233:HTI393233 ICL393233:IDE393233 IMH393233:INA393233 IWD393233:IWW393233 JFZ393233:JGS393233 JPV393233:JQO393233 JZR393233:KAK393233 KJN393233:KKG393233 KTJ393233:KUC393233 LDF393233:LDY393233 LNB393233:LNU393233 LWX393233:LXQ393233 MGT393233:MHM393233 MQP393233:MRI393233 NAL393233:NBE393233 NKH393233:NLA393233 NUD393233:NUW393233 ODZ393233:OES393233 ONV393233:OOO393233 OXR393233:OYK393233 PHN393233:PIG393233 PRJ393233:PSC393233 QBF393233:QBY393233 QLB393233:QLU393233 QUX393233:QVQ393233 RET393233:RFM393233 ROP393233:RPI393233 RYL393233:RZE393233 SIH393233:SJA393233 SSD393233:SSW393233 TBZ393233:TCS393233 TLV393233:TMO393233 TVR393233:TWK393233 UFN393233:UGG393233 UPJ393233:UQC393233 UZF393233:UZY393233 VJB393233:VJU393233 VSX393233:VTQ393233 WCT393233:WDM393233 WMP393233:WNI393233 WWL393233:WXE393233 AD458769:AW458769 JZ458769:KS458769 TV458769:UO458769 ADR458769:AEK458769 ANN458769:AOG458769 AXJ458769:AYC458769 BHF458769:BHY458769 BRB458769:BRU458769 CAX458769:CBQ458769 CKT458769:CLM458769 CUP458769:CVI458769 DEL458769:DFE458769 DOH458769:DPA458769 DYD458769:DYW458769 EHZ458769:EIS458769 ERV458769:ESO458769 FBR458769:FCK458769 FLN458769:FMG458769 FVJ458769:FWC458769 GFF458769:GFY458769 GPB458769:GPU458769 GYX458769:GZQ458769 HIT458769:HJM458769 HSP458769:HTI458769 ICL458769:IDE458769 IMH458769:INA458769 IWD458769:IWW458769 JFZ458769:JGS458769 JPV458769:JQO458769 JZR458769:KAK458769 KJN458769:KKG458769 KTJ458769:KUC458769 LDF458769:LDY458769 LNB458769:LNU458769 LWX458769:LXQ458769 MGT458769:MHM458769 MQP458769:MRI458769 NAL458769:NBE458769 NKH458769:NLA458769 NUD458769:NUW458769 ODZ458769:OES458769 ONV458769:OOO458769 OXR458769:OYK458769 PHN458769:PIG458769 PRJ458769:PSC458769 QBF458769:QBY458769 QLB458769:QLU458769 QUX458769:QVQ458769 RET458769:RFM458769 ROP458769:RPI458769 RYL458769:RZE458769 SIH458769:SJA458769 SSD458769:SSW458769 TBZ458769:TCS458769 TLV458769:TMO458769 TVR458769:TWK458769 UFN458769:UGG458769 UPJ458769:UQC458769 UZF458769:UZY458769 VJB458769:VJU458769 VSX458769:VTQ458769 WCT458769:WDM458769 WMP458769:WNI458769 WWL458769:WXE458769 AD524305:AW524305 JZ524305:KS524305 TV524305:UO524305 ADR524305:AEK524305 ANN524305:AOG524305 AXJ524305:AYC524305 BHF524305:BHY524305 BRB524305:BRU524305 CAX524305:CBQ524305 CKT524305:CLM524305 CUP524305:CVI524305 DEL524305:DFE524305 DOH524305:DPA524305 DYD524305:DYW524305 EHZ524305:EIS524305 ERV524305:ESO524305 FBR524305:FCK524305 FLN524305:FMG524305 FVJ524305:FWC524305 GFF524305:GFY524305 GPB524305:GPU524305 GYX524305:GZQ524305 HIT524305:HJM524305 HSP524305:HTI524305 ICL524305:IDE524305 IMH524305:INA524305 IWD524305:IWW524305 JFZ524305:JGS524305 JPV524305:JQO524305 JZR524305:KAK524305 KJN524305:KKG524305 KTJ524305:KUC524305 LDF524305:LDY524305 LNB524305:LNU524305 LWX524305:LXQ524305 MGT524305:MHM524305 MQP524305:MRI524305 NAL524305:NBE524305 NKH524305:NLA524305 NUD524305:NUW524305 ODZ524305:OES524305 ONV524305:OOO524305 OXR524305:OYK524305 PHN524305:PIG524305 PRJ524305:PSC524305 QBF524305:QBY524305 QLB524305:QLU524305 QUX524305:QVQ524305 RET524305:RFM524305 ROP524305:RPI524305 RYL524305:RZE524305 SIH524305:SJA524305 SSD524305:SSW524305 TBZ524305:TCS524305 TLV524305:TMO524305 TVR524305:TWK524305 UFN524305:UGG524305 UPJ524305:UQC524305 UZF524305:UZY524305 VJB524305:VJU524305 VSX524305:VTQ524305 WCT524305:WDM524305 WMP524305:WNI524305 WWL524305:WXE524305 AD589841:AW589841 JZ589841:KS589841 TV589841:UO589841 ADR589841:AEK589841 ANN589841:AOG589841 AXJ589841:AYC589841 BHF589841:BHY589841 BRB589841:BRU589841 CAX589841:CBQ589841 CKT589841:CLM589841 CUP589841:CVI589841 DEL589841:DFE589841 DOH589841:DPA589841 DYD589841:DYW589841 EHZ589841:EIS589841 ERV589841:ESO589841 FBR589841:FCK589841 FLN589841:FMG589841 FVJ589841:FWC589841 GFF589841:GFY589841 GPB589841:GPU589841 GYX589841:GZQ589841 HIT589841:HJM589841 HSP589841:HTI589841 ICL589841:IDE589841 IMH589841:INA589841 IWD589841:IWW589841 JFZ589841:JGS589841 JPV589841:JQO589841 JZR589841:KAK589841 KJN589841:KKG589841 KTJ589841:KUC589841 LDF589841:LDY589841 LNB589841:LNU589841 LWX589841:LXQ589841 MGT589841:MHM589841 MQP589841:MRI589841 NAL589841:NBE589841 NKH589841:NLA589841 NUD589841:NUW589841 ODZ589841:OES589841 ONV589841:OOO589841 OXR589841:OYK589841 PHN589841:PIG589841 PRJ589841:PSC589841 QBF589841:QBY589841 QLB589841:QLU589841 QUX589841:QVQ589841 RET589841:RFM589841 ROP589841:RPI589841 RYL589841:RZE589841 SIH589841:SJA589841 SSD589841:SSW589841 TBZ589841:TCS589841 TLV589841:TMO589841 TVR589841:TWK589841 UFN589841:UGG589841 UPJ589841:UQC589841 UZF589841:UZY589841 VJB589841:VJU589841 VSX589841:VTQ589841 WCT589841:WDM589841 WMP589841:WNI589841 WWL589841:WXE589841 AD655377:AW655377 JZ655377:KS655377 TV655377:UO655377 ADR655377:AEK655377 ANN655377:AOG655377 AXJ655377:AYC655377 BHF655377:BHY655377 BRB655377:BRU655377 CAX655377:CBQ655377 CKT655377:CLM655377 CUP655377:CVI655377 DEL655377:DFE655377 DOH655377:DPA655377 DYD655377:DYW655377 EHZ655377:EIS655377 ERV655377:ESO655377 FBR655377:FCK655377 FLN655377:FMG655377 FVJ655377:FWC655377 GFF655377:GFY655377 GPB655377:GPU655377 GYX655377:GZQ655377 HIT655377:HJM655377 HSP655377:HTI655377 ICL655377:IDE655377 IMH655377:INA655377 IWD655377:IWW655377 JFZ655377:JGS655377 JPV655377:JQO655377 JZR655377:KAK655377 KJN655377:KKG655377 KTJ655377:KUC655377 LDF655377:LDY655377 LNB655377:LNU655377 LWX655377:LXQ655377 MGT655377:MHM655377 MQP655377:MRI655377 NAL655377:NBE655377 NKH655377:NLA655377 NUD655377:NUW655377 ODZ655377:OES655377 ONV655377:OOO655377 OXR655377:OYK655377 PHN655377:PIG655377 PRJ655377:PSC655377 QBF655377:QBY655377 QLB655377:QLU655377 QUX655377:QVQ655377 RET655377:RFM655377 ROP655377:RPI655377 RYL655377:RZE655377 SIH655377:SJA655377 SSD655377:SSW655377 TBZ655377:TCS655377 TLV655377:TMO655377 TVR655377:TWK655377 UFN655377:UGG655377 UPJ655377:UQC655377 UZF655377:UZY655377 VJB655377:VJU655377 VSX655377:VTQ655377 WCT655377:WDM655377 WMP655377:WNI655377 WWL655377:WXE655377 AD720913:AW720913 JZ720913:KS720913 TV720913:UO720913 ADR720913:AEK720913 ANN720913:AOG720913 AXJ720913:AYC720913 BHF720913:BHY720913 BRB720913:BRU720913 CAX720913:CBQ720913 CKT720913:CLM720913 CUP720913:CVI720913 DEL720913:DFE720913 DOH720913:DPA720913 DYD720913:DYW720913 EHZ720913:EIS720913 ERV720913:ESO720913 FBR720913:FCK720913 FLN720913:FMG720913 FVJ720913:FWC720913 GFF720913:GFY720913 GPB720913:GPU720913 GYX720913:GZQ720913 HIT720913:HJM720913 HSP720913:HTI720913 ICL720913:IDE720913 IMH720913:INA720913 IWD720913:IWW720913 JFZ720913:JGS720913 JPV720913:JQO720913 JZR720913:KAK720913 KJN720913:KKG720913 KTJ720913:KUC720913 LDF720913:LDY720913 LNB720913:LNU720913 LWX720913:LXQ720913 MGT720913:MHM720913 MQP720913:MRI720913 NAL720913:NBE720913 NKH720913:NLA720913 NUD720913:NUW720913 ODZ720913:OES720913 ONV720913:OOO720913 OXR720913:OYK720913 PHN720913:PIG720913 PRJ720913:PSC720913 QBF720913:QBY720913 QLB720913:QLU720913 QUX720913:QVQ720913 RET720913:RFM720913 ROP720913:RPI720913 RYL720913:RZE720913 SIH720913:SJA720913 SSD720913:SSW720913 TBZ720913:TCS720913 TLV720913:TMO720913 TVR720913:TWK720913 UFN720913:UGG720913 UPJ720913:UQC720913 UZF720913:UZY720913 VJB720913:VJU720913 VSX720913:VTQ720913 WCT720913:WDM720913 WMP720913:WNI720913 WWL720913:WXE720913 AD786449:AW786449 JZ786449:KS786449 TV786449:UO786449 ADR786449:AEK786449 ANN786449:AOG786449 AXJ786449:AYC786449 BHF786449:BHY786449 BRB786449:BRU786449 CAX786449:CBQ786449 CKT786449:CLM786449 CUP786449:CVI786449 DEL786449:DFE786449 DOH786449:DPA786449 DYD786449:DYW786449 EHZ786449:EIS786449 ERV786449:ESO786449 FBR786449:FCK786449 FLN786449:FMG786449 FVJ786449:FWC786449 GFF786449:GFY786449 GPB786449:GPU786449 GYX786449:GZQ786449 HIT786449:HJM786449 HSP786449:HTI786449 ICL786449:IDE786449 IMH786449:INA786449 IWD786449:IWW786449 JFZ786449:JGS786449 JPV786449:JQO786449 JZR786449:KAK786449 KJN786449:KKG786449 KTJ786449:KUC786449 LDF786449:LDY786449 LNB786449:LNU786449 LWX786449:LXQ786449 MGT786449:MHM786449 MQP786449:MRI786449 NAL786449:NBE786449 NKH786449:NLA786449 NUD786449:NUW786449 ODZ786449:OES786449 ONV786449:OOO786449 OXR786449:OYK786449 PHN786449:PIG786449 PRJ786449:PSC786449 QBF786449:QBY786449 QLB786449:QLU786449 QUX786449:QVQ786449 RET786449:RFM786449 ROP786449:RPI786449 RYL786449:RZE786449 SIH786449:SJA786449 SSD786449:SSW786449 TBZ786449:TCS786449 TLV786449:TMO786449 TVR786449:TWK786449 UFN786449:UGG786449 UPJ786449:UQC786449 UZF786449:UZY786449 VJB786449:VJU786449 VSX786449:VTQ786449 WCT786449:WDM786449 WMP786449:WNI786449 WWL786449:WXE786449 AD851985:AW851985 JZ851985:KS851985 TV851985:UO851985 ADR851985:AEK851985 ANN851985:AOG851985 AXJ851985:AYC851985 BHF851985:BHY851985 BRB851985:BRU851985 CAX851985:CBQ851985 CKT851985:CLM851985 CUP851985:CVI851985 DEL851985:DFE851985 DOH851985:DPA851985 DYD851985:DYW851985 EHZ851985:EIS851985 ERV851985:ESO851985 FBR851985:FCK851985 FLN851985:FMG851985 FVJ851985:FWC851985 GFF851985:GFY851985 GPB851985:GPU851985 GYX851985:GZQ851985 HIT851985:HJM851985 HSP851985:HTI851985 ICL851985:IDE851985 IMH851985:INA851985 IWD851985:IWW851985 JFZ851985:JGS851985 JPV851985:JQO851985 JZR851985:KAK851985 KJN851985:KKG851985 KTJ851985:KUC851985 LDF851985:LDY851985 LNB851985:LNU851985 LWX851985:LXQ851985 MGT851985:MHM851985 MQP851985:MRI851985 NAL851985:NBE851985 NKH851985:NLA851985 NUD851985:NUW851985 ODZ851985:OES851985 ONV851985:OOO851985 OXR851985:OYK851985 PHN851985:PIG851985 PRJ851985:PSC851985 QBF851985:QBY851985 QLB851985:QLU851985 QUX851985:QVQ851985 RET851985:RFM851985 ROP851985:RPI851985 RYL851985:RZE851985 SIH851985:SJA851985 SSD851985:SSW851985 TBZ851985:TCS851985 TLV851985:TMO851985 TVR851985:TWK851985 UFN851985:UGG851985 UPJ851985:UQC851985 UZF851985:UZY851985 VJB851985:VJU851985 VSX851985:VTQ851985 WCT851985:WDM851985 WMP851985:WNI851985 WWL851985:WXE851985 AD917521:AW917521 JZ917521:KS917521 TV917521:UO917521 ADR917521:AEK917521 ANN917521:AOG917521 AXJ917521:AYC917521 BHF917521:BHY917521 BRB917521:BRU917521 CAX917521:CBQ917521 CKT917521:CLM917521 CUP917521:CVI917521 DEL917521:DFE917521 DOH917521:DPA917521 DYD917521:DYW917521 EHZ917521:EIS917521 ERV917521:ESO917521 FBR917521:FCK917521 FLN917521:FMG917521 FVJ917521:FWC917521 GFF917521:GFY917521 GPB917521:GPU917521 GYX917521:GZQ917521 HIT917521:HJM917521 HSP917521:HTI917521 ICL917521:IDE917521 IMH917521:INA917521 IWD917521:IWW917521 JFZ917521:JGS917521 JPV917521:JQO917521 JZR917521:KAK917521 KJN917521:KKG917521 KTJ917521:KUC917521 LDF917521:LDY917521 LNB917521:LNU917521 LWX917521:LXQ917521 MGT917521:MHM917521 MQP917521:MRI917521 NAL917521:NBE917521 NKH917521:NLA917521 NUD917521:NUW917521 ODZ917521:OES917521 ONV917521:OOO917521 OXR917521:OYK917521 PHN917521:PIG917521 PRJ917521:PSC917521 QBF917521:QBY917521 QLB917521:QLU917521 QUX917521:QVQ917521 RET917521:RFM917521 ROP917521:RPI917521 RYL917521:RZE917521 SIH917521:SJA917521 SSD917521:SSW917521 TBZ917521:TCS917521 TLV917521:TMO917521 TVR917521:TWK917521 UFN917521:UGG917521 UPJ917521:UQC917521 UZF917521:UZY917521 VJB917521:VJU917521 VSX917521:VTQ917521 WCT917521:WDM917521 WMP917521:WNI917521 WWL917521:WXE917521 AD983057:AW983057 JZ983057:KS983057 TV983057:UO983057 ADR983057:AEK983057 ANN983057:AOG983057 AXJ983057:AYC983057 BHF983057:BHY983057 BRB983057:BRU983057 CAX983057:CBQ983057 CKT983057:CLM983057 CUP983057:CVI983057 DEL983057:DFE983057 DOH983057:DPA983057 DYD983057:DYW983057 EHZ983057:EIS983057 ERV983057:ESO983057 FBR983057:FCK983057 FLN983057:FMG983057 FVJ983057:FWC983057 GFF983057:GFY983057 GPB983057:GPU983057 GYX983057:GZQ983057 HIT983057:HJM983057 HSP983057:HTI983057 ICL983057:IDE983057 IMH983057:INA983057 IWD983057:IWW983057 JFZ983057:JGS983057 JPV983057:JQO983057 JZR983057:KAK983057 KJN983057:KKG983057 KTJ983057:KUC983057 LDF983057:LDY983057 LNB983057:LNU983057 LWX983057:LXQ983057 MGT983057:MHM983057 MQP983057:MRI983057 NAL983057:NBE983057 NKH983057:NLA983057 NUD983057:NUW983057 ODZ983057:OES983057 ONV983057:OOO983057 OXR983057:OYK983057 PHN983057:PIG983057 PRJ983057:PSC983057 QBF983057:QBY983057 QLB983057:QLU983057 QUX983057:QVQ983057 RET983057:RFM983057 ROP983057:RPI983057 RYL983057:RZE983057 SIH983057:SJA983057 SSD983057:SSW983057 TBZ983057:TCS983057 TLV983057:TMO983057 TVR983057:TWK983057 UFN983057:UGG983057 UPJ983057:UQC983057 UZF983057:UZY983057 VJB983057:VJU983057 VSX983057:VTQ983057 WCT983057:WDM983057 WMP983057:WNI983057 JZ23:KS23 TV23:UO23 ADR23:AEK23 ANN23:AOG23 AXJ23:AYC23 BHF23:BHY23 BRB23:BRU23 CAX23:CBQ23 CKT23:CLM23 CUP23:CVI23 DEL23:DFE23 DOH23:DPA23 DYD23:DYW23 EHZ23:EIS23 ERV23:ESO23 FBR23:FCK23 FLN23:FMG23 FVJ23:FWC23 GFF23:GFY23 GPB23:GPU23 GYX23:GZQ23 HIT23:HJM23 HSP23:HTI23 ICL23:IDE23 IMH23:INA23 IWD23:IWW23 JFZ23:JGS23 JPV23:JQO23 JZR23:KAK23 KJN23:KKG23 KTJ23:KUC23 LDF23:LDY23 LNB23:LNU23 LWX23:LXQ23 MGT23:MHM23 MQP23:MRI23 NAL23:NBE23 NKH23:NLA23 NUD23:NUW23 ODZ23:OES23 ONV23:OOO23 OXR23:OYK23 PHN23:PIG23 PRJ23:PSC23 QBF23:QBY23 QLB23:QLU23 QUX23:QVQ23 RET23:RFM23 ROP23:RPI23 RYL23:RZE23 SIH23:SJA23 SSD23:SSW23 TBZ23:TCS23 TLV23:TMO23 TVR23:TWK23 UFN23:UGG23 UPJ23:UQC23 UZF23:UZY23 VJB23:VJU23 VSX23:VTQ23 WCT23:WDM23 WMP23:WNI23 WWL23:WXE23" xr:uid="{00000000-0002-0000-2700-000006000000}">
      <formula1>"DB,RFC,FTP"</formula1>
    </dataValidation>
    <dataValidation type="list" allowBlank="1" showInputMessage="1" showErrorMessage="1" errorTitle="레코드최대건수/1회" error="500건이하,500건초과 중에 선택하세요." sqref="AF16:AK16 KB16:KG16 TX16:UC16 ADT16:ADY16 ANP16:ANU16 AXL16:AXQ16 BHH16:BHM16 BRD16:BRI16 CAZ16:CBE16 CKV16:CLA16 CUR16:CUW16 DEN16:DES16 DOJ16:DOO16 DYF16:DYK16 EIB16:EIG16 ERX16:ESC16 FBT16:FBY16 FLP16:FLU16 FVL16:FVQ16 GFH16:GFM16 GPD16:GPI16 GYZ16:GZE16 HIV16:HJA16 HSR16:HSW16 ICN16:ICS16 IMJ16:IMO16 IWF16:IWK16 JGB16:JGG16 JPX16:JQC16 JZT16:JZY16 KJP16:KJU16 KTL16:KTQ16 LDH16:LDM16 LND16:LNI16 LWZ16:LXE16 MGV16:MHA16 MQR16:MQW16 NAN16:NAS16 NKJ16:NKO16 NUF16:NUK16 OEB16:OEG16 ONX16:OOC16 OXT16:OXY16 PHP16:PHU16 PRL16:PRQ16 QBH16:QBM16 QLD16:QLI16 QUZ16:QVE16 REV16:RFA16 ROR16:ROW16 RYN16:RYS16 SIJ16:SIO16 SSF16:SSK16 TCB16:TCG16 TLX16:TMC16 TVT16:TVY16 UFP16:UFU16 UPL16:UPQ16 UZH16:UZM16 VJD16:VJI16 VSZ16:VTE16 WCV16:WDA16 WMR16:WMW16 WWN16:WWS16 AF65547:AK65547 KB65547:KG65547 TX65547:UC65547 ADT65547:ADY65547 ANP65547:ANU65547 AXL65547:AXQ65547 BHH65547:BHM65547 BRD65547:BRI65547 CAZ65547:CBE65547 CKV65547:CLA65547 CUR65547:CUW65547 DEN65547:DES65547 DOJ65547:DOO65547 DYF65547:DYK65547 EIB65547:EIG65547 ERX65547:ESC65547 FBT65547:FBY65547 FLP65547:FLU65547 FVL65547:FVQ65547 GFH65547:GFM65547 GPD65547:GPI65547 GYZ65547:GZE65547 HIV65547:HJA65547 HSR65547:HSW65547 ICN65547:ICS65547 IMJ65547:IMO65547 IWF65547:IWK65547 JGB65547:JGG65547 JPX65547:JQC65547 JZT65547:JZY65547 KJP65547:KJU65547 KTL65547:KTQ65547 LDH65547:LDM65547 LND65547:LNI65547 LWZ65547:LXE65547 MGV65547:MHA65547 MQR65547:MQW65547 NAN65547:NAS65547 NKJ65547:NKO65547 NUF65547:NUK65547 OEB65547:OEG65547 ONX65547:OOC65547 OXT65547:OXY65547 PHP65547:PHU65547 PRL65547:PRQ65547 QBH65547:QBM65547 QLD65547:QLI65547 QUZ65547:QVE65547 REV65547:RFA65547 ROR65547:ROW65547 RYN65547:RYS65547 SIJ65547:SIO65547 SSF65547:SSK65547 TCB65547:TCG65547 TLX65547:TMC65547 TVT65547:TVY65547 UFP65547:UFU65547 UPL65547:UPQ65547 UZH65547:UZM65547 VJD65547:VJI65547 VSZ65547:VTE65547 WCV65547:WDA65547 WMR65547:WMW65547 WWN65547:WWS65547 AF131083:AK131083 KB131083:KG131083 TX131083:UC131083 ADT131083:ADY131083 ANP131083:ANU131083 AXL131083:AXQ131083 BHH131083:BHM131083 BRD131083:BRI131083 CAZ131083:CBE131083 CKV131083:CLA131083 CUR131083:CUW131083 DEN131083:DES131083 DOJ131083:DOO131083 DYF131083:DYK131083 EIB131083:EIG131083 ERX131083:ESC131083 FBT131083:FBY131083 FLP131083:FLU131083 FVL131083:FVQ131083 GFH131083:GFM131083 GPD131083:GPI131083 GYZ131083:GZE131083 HIV131083:HJA131083 HSR131083:HSW131083 ICN131083:ICS131083 IMJ131083:IMO131083 IWF131083:IWK131083 JGB131083:JGG131083 JPX131083:JQC131083 JZT131083:JZY131083 KJP131083:KJU131083 KTL131083:KTQ131083 LDH131083:LDM131083 LND131083:LNI131083 LWZ131083:LXE131083 MGV131083:MHA131083 MQR131083:MQW131083 NAN131083:NAS131083 NKJ131083:NKO131083 NUF131083:NUK131083 OEB131083:OEG131083 ONX131083:OOC131083 OXT131083:OXY131083 PHP131083:PHU131083 PRL131083:PRQ131083 QBH131083:QBM131083 QLD131083:QLI131083 QUZ131083:QVE131083 REV131083:RFA131083 ROR131083:ROW131083 RYN131083:RYS131083 SIJ131083:SIO131083 SSF131083:SSK131083 TCB131083:TCG131083 TLX131083:TMC131083 TVT131083:TVY131083 UFP131083:UFU131083 UPL131083:UPQ131083 UZH131083:UZM131083 VJD131083:VJI131083 VSZ131083:VTE131083 WCV131083:WDA131083 WMR131083:WMW131083 WWN131083:WWS131083 AF196619:AK196619 KB196619:KG196619 TX196619:UC196619 ADT196619:ADY196619 ANP196619:ANU196619 AXL196619:AXQ196619 BHH196619:BHM196619 BRD196619:BRI196619 CAZ196619:CBE196619 CKV196619:CLA196619 CUR196619:CUW196619 DEN196619:DES196619 DOJ196619:DOO196619 DYF196619:DYK196619 EIB196619:EIG196619 ERX196619:ESC196619 FBT196619:FBY196619 FLP196619:FLU196619 FVL196619:FVQ196619 GFH196619:GFM196619 GPD196619:GPI196619 GYZ196619:GZE196619 HIV196619:HJA196619 HSR196619:HSW196619 ICN196619:ICS196619 IMJ196619:IMO196619 IWF196619:IWK196619 JGB196619:JGG196619 JPX196619:JQC196619 JZT196619:JZY196619 KJP196619:KJU196619 KTL196619:KTQ196619 LDH196619:LDM196619 LND196619:LNI196619 LWZ196619:LXE196619 MGV196619:MHA196619 MQR196619:MQW196619 NAN196619:NAS196619 NKJ196619:NKO196619 NUF196619:NUK196619 OEB196619:OEG196619 ONX196619:OOC196619 OXT196619:OXY196619 PHP196619:PHU196619 PRL196619:PRQ196619 QBH196619:QBM196619 QLD196619:QLI196619 QUZ196619:QVE196619 REV196619:RFA196619 ROR196619:ROW196619 RYN196619:RYS196619 SIJ196619:SIO196619 SSF196619:SSK196619 TCB196619:TCG196619 TLX196619:TMC196619 TVT196619:TVY196619 UFP196619:UFU196619 UPL196619:UPQ196619 UZH196619:UZM196619 VJD196619:VJI196619 VSZ196619:VTE196619 WCV196619:WDA196619 WMR196619:WMW196619 WWN196619:WWS196619 AF262155:AK262155 KB262155:KG262155 TX262155:UC262155 ADT262155:ADY262155 ANP262155:ANU262155 AXL262155:AXQ262155 BHH262155:BHM262155 BRD262155:BRI262155 CAZ262155:CBE262155 CKV262155:CLA262155 CUR262155:CUW262155 DEN262155:DES262155 DOJ262155:DOO262155 DYF262155:DYK262155 EIB262155:EIG262155 ERX262155:ESC262155 FBT262155:FBY262155 FLP262155:FLU262155 FVL262155:FVQ262155 GFH262155:GFM262155 GPD262155:GPI262155 GYZ262155:GZE262155 HIV262155:HJA262155 HSR262155:HSW262155 ICN262155:ICS262155 IMJ262155:IMO262155 IWF262155:IWK262155 JGB262155:JGG262155 JPX262155:JQC262155 JZT262155:JZY262155 KJP262155:KJU262155 KTL262155:KTQ262155 LDH262155:LDM262155 LND262155:LNI262155 LWZ262155:LXE262155 MGV262155:MHA262155 MQR262155:MQW262155 NAN262155:NAS262155 NKJ262155:NKO262155 NUF262155:NUK262155 OEB262155:OEG262155 ONX262155:OOC262155 OXT262155:OXY262155 PHP262155:PHU262155 PRL262155:PRQ262155 QBH262155:QBM262155 QLD262155:QLI262155 QUZ262155:QVE262155 REV262155:RFA262155 ROR262155:ROW262155 RYN262155:RYS262155 SIJ262155:SIO262155 SSF262155:SSK262155 TCB262155:TCG262155 TLX262155:TMC262155 TVT262155:TVY262155 UFP262155:UFU262155 UPL262155:UPQ262155 UZH262155:UZM262155 VJD262155:VJI262155 VSZ262155:VTE262155 WCV262155:WDA262155 WMR262155:WMW262155 WWN262155:WWS262155 AF327691:AK327691 KB327691:KG327691 TX327691:UC327691 ADT327691:ADY327691 ANP327691:ANU327691 AXL327691:AXQ327691 BHH327691:BHM327691 BRD327691:BRI327691 CAZ327691:CBE327691 CKV327691:CLA327691 CUR327691:CUW327691 DEN327691:DES327691 DOJ327691:DOO327691 DYF327691:DYK327691 EIB327691:EIG327691 ERX327691:ESC327691 FBT327691:FBY327691 FLP327691:FLU327691 FVL327691:FVQ327691 GFH327691:GFM327691 GPD327691:GPI327691 GYZ327691:GZE327691 HIV327691:HJA327691 HSR327691:HSW327691 ICN327691:ICS327691 IMJ327691:IMO327691 IWF327691:IWK327691 JGB327691:JGG327691 JPX327691:JQC327691 JZT327691:JZY327691 KJP327691:KJU327691 KTL327691:KTQ327691 LDH327691:LDM327691 LND327691:LNI327691 LWZ327691:LXE327691 MGV327691:MHA327691 MQR327691:MQW327691 NAN327691:NAS327691 NKJ327691:NKO327691 NUF327691:NUK327691 OEB327691:OEG327691 ONX327691:OOC327691 OXT327691:OXY327691 PHP327691:PHU327691 PRL327691:PRQ327691 QBH327691:QBM327691 QLD327691:QLI327691 QUZ327691:QVE327691 REV327691:RFA327691 ROR327691:ROW327691 RYN327691:RYS327691 SIJ327691:SIO327691 SSF327691:SSK327691 TCB327691:TCG327691 TLX327691:TMC327691 TVT327691:TVY327691 UFP327691:UFU327691 UPL327691:UPQ327691 UZH327691:UZM327691 VJD327691:VJI327691 VSZ327691:VTE327691 WCV327691:WDA327691 WMR327691:WMW327691 WWN327691:WWS327691 AF393227:AK393227 KB393227:KG393227 TX393227:UC393227 ADT393227:ADY393227 ANP393227:ANU393227 AXL393227:AXQ393227 BHH393227:BHM393227 BRD393227:BRI393227 CAZ393227:CBE393227 CKV393227:CLA393227 CUR393227:CUW393227 DEN393227:DES393227 DOJ393227:DOO393227 DYF393227:DYK393227 EIB393227:EIG393227 ERX393227:ESC393227 FBT393227:FBY393227 FLP393227:FLU393227 FVL393227:FVQ393227 GFH393227:GFM393227 GPD393227:GPI393227 GYZ393227:GZE393227 HIV393227:HJA393227 HSR393227:HSW393227 ICN393227:ICS393227 IMJ393227:IMO393227 IWF393227:IWK393227 JGB393227:JGG393227 JPX393227:JQC393227 JZT393227:JZY393227 KJP393227:KJU393227 KTL393227:KTQ393227 LDH393227:LDM393227 LND393227:LNI393227 LWZ393227:LXE393227 MGV393227:MHA393227 MQR393227:MQW393227 NAN393227:NAS393227 NKJ393227:NKO393227 NUF393227:NUK393227 OEB393227:OEG393227 ONX393227:OOC393227 OXT393227:OXY393227 PHP393227:PHU393227 PRL393227:PRQ393227 QBH393227:QBM393227 QLD393227:QLI393227 QUZ393227:QVE393227 REV393227:RFA393227 ROR393227:ROW393227 RYN393227:RYS393227 SIJ393227:SIO393227 SSF393227:SSK393227 TCB393227:TCG393227 TLX393227:TMC393227 TVT393227:TVY393227 UFP393227:UFU393227 UPL393227:UPQ393227 UZH393227:UZM393227 VJD393227:VJI393227 VSZ393227:VTE393227 WCV393227:WDA393227 WMR393227:WMW393227 WWN393227:WWS393227 AF458763:AK458763 KB458763:KG458763 TX458763:UC458763 ADT458763:ADY458763 ANP458763:ANU458763 AXL458763:AXQ458763 BHH458763:BHM458763 BRD458763:BRI458763 CAZ458763:CBE458763 CKV458763:CLA458763 CUR458763:CUW458763 DEN458763:DES458763 DOJ458763:DOO458763 DYF458763:DYK458763 EIB458763:EIG458763 ERX458763:ESC458763 FBT458763:FBY458763 FLP458763:FLU458763 FVL458763:FVQ458763 GFH458763:GFM458763 GPD458763:GPI458763 GYZ458763:GZE458763 HIV458763:HJA458763 HSR458763:HSW458763 ICN458763:ICS458763 IMJ458763:IMO458763 IWF458763:IWK458763 JGB458763:JGG458763 JPX458763:JQC458763 JZT458763:JZY458763 KJP458763:KJU458763 KTL458763:KTQ458763 LDH458763:LDM458763 LND458763:LNI458763 LWZ458763:LXE458763 MGV458763:MHA458763 MQR458763:MQW458763 NAN458763:NAS458763 NKJ458763:NKO458763 NUF458763:NUK458763 OEB458763:OEG458763 ONX458763:OOC458763 OXT458763:OXY458763 PHP458763:PHU458763 PRL458763:PRQ458763 QBH458763:QBM458763 QLD458763:QLI458763 QUZ458763:QVE458763 REV458763:RFA458763 ROR458763:ROW458763 RYN458763:RYS458763 SIJ458763:SIO458763 SSF458763:SSK458763 TCB458763:TCG458763 TLX458763:TMC458763 TVT458763:TVY458763 UFP458763:UFU458763 UPL458763:UPQ458763 UZH458763:UZM458763 VJD458763:VJI458763 VSZ458763:VTE458763 WCV458763:WDA458763 WMR458763:WMW458763 WWN458763:WWS458763 AF524299:AK524299 KB524299:KG524299 TX524299:UC524299 ADT524299:ADY524299 ANP524299:ANU524299 AXL524299:AXQ524299 BHH524299:BHM524299 BRD524299:BRI524299 CAZ524299:CBE524299 CKV524299:CLA524299 CUR524299:CUW524299 DEN524299:DES524299 DOJ524299:DOO524299 DYF524299:DYK524299 EIB524299:EIG524299 ERX524299:ESC524299 FBT524299:FBY524299 FLP524299:FLU524299 FVL524299:FVQ524299 GFH524299:GFM524299 GPD524299:GPI524299 GYZ524299:GZE524299 HIV524299:HJA524299 HSR524299:HSW524299 ICN524299:ICS524299 IMJ524299:IMO524299 IWF524299:IWK524299 JGB524299:JGG524299 JPX524299:JQC524299 JZT524299:JZY524299 KJP524299:KJU524299 KTL524299:KTQ524299 LDH524299:LDM524299 LND524299:LNI524299 LWZ524299:LXE524299 MGV524299:MHA524299 MQR524299:MQW524299 NAN524299:NAS524299 NKJ524299:NKO524299 NUF524299:NUK524299 OEB524299:OEG524299 ONX524299:OOC524299 OXT524299:OXY524299 PHP524299:PHU524299 PRL524299:PRQ524299 QBH524299:QBM524299 QLD524299:QLI524299 QUZ524299:QVE524299 REV524299:RFA524299 ROR524299:ROW524299 RYN524299:RYS524299 SIJ524299:SIO524299 SSF524299:SSK524299 TCB524299:TCG524299 TLX524299:TMC524299 TVT524299:TVY524299 UFP524299:UFU524299 UPL524299:UPQ524299 UZH524299:UZM524299 VJD524299:VJI524299 VSZ524299:VTE524299 WCV524299:WDA524299 WMR524299:WMW524299 WWN524299:WWS524299 AF589835:AK589835 KB589835:KG589835 TX589835:UC589835 ADT589835:ADY589835 ANP589835:ANU589835 AXL589835:AXQ589835 BHH589835:BHM589835 BRD589835:BRI589835 CAZ589835:CBE589835 CKV589835:CLA589835 CUR589835:CUW589835 DEN589835:DES589835 DOJ589835:DOO589835 DYF589835:DYK589835 EIB589835:EIG589835 ERX589835:ESC589835 FBT589835:FBY589835 FLP589835:FLU589835 FVL589835:FVQ589835 GFH589835:GFM589835 GPD589835:GPI589835 GYZ589835:GZE589835 HIV589835:HJA589835 HSR589835:HSW589835 ICN589835:ICS589835 IMJ589835:IMO589835 IWF589835:IWK589835 JGB589835:JGG589835 JPX589835:JQC589835 JZT589835:JZY589835 KJP589835:KJU589835 KTL589835:KTQ589835 LDH589835:LDM589835 LND589835:LNI589835 LWZ589835:LXE589835 MGV589835:MHA589835 MQR589835:MQW589835 NAN589835:NAS589835 NKJ589835:NKO589835 NUF589835:NUK589835 OEB589835:OEG589835 ONX589835:OOC589835 OXT589835:OXY589835 PHP589835:PHU589835 PRL589835:PRQ589835 QBH589835:QBM589835 QLD589835:QLI589835 QUZ589835:QVE589835 REV589835:RFA589835 ROR589835:ROW589835 RYN589835:RYS589835 SIJ589835:SIO589835 SSF589835:SSK589835 TCB589835:TCG589835 TLX589835:TMC589835 TVT589835:TVY589835 UFP589835:UFU589835 UPL589835:UPQ589835 UZH589835:UZM589835 VJD589835:VJI589835 VSZ589835:VTE589835 WCV589835:WDA589835 WMR589835:WMW589835 WWN589835:WWS589835 AF655371:AK655371 KB655371:KG655371 TX655371:UC655371 ADT655371:ADY655371 ANP655371:ANU655371 AXL655371:AXQ655371 BHH655371:BHM655371 BRD655371:BRI655371 CAZ655371:CBE655371 CKV655371:CLA655371 CUR655371:CUW655371 DEN655371:DES655371 DOJ655371:DOO655371 DYF655371:DYK655371 EIB655371:EIG655371 ERX655371:ESC655371 FBT655371:FBY655371 FLP655371:FLU655371 FVL655371:FVQ655371 GFH655371:GFM655371 GPD655371:GPI655371 GYZ655371:GZE655371 HIV655371:HJA655371 HSR655371:HSW655371 ICN655371:ICS655371 IMJ655371:IMO655371 IWF655371:IWK655371 JGB655371:JGG655371 JPX655371:JQC655371 JZT655371:JZY655371 KJP655371:KJU655371 KTL655371:KTQ655371 LDH655371:LDM655371 LND655371:LNI655371 LWZ655371:LXE655371 MGV655371:MHA655371 MQR655371:MQW655371 NAN655371:NAS655371 NKJ655371:NKO655371 NUF655371:NUK655371 OEB655371:OEG655371 ONX655371:OOC655371 OXT655371:OXY655371 PHP655371:PHU655371 PRL655371:PRQ655371 QBH655371:QBM655371 QLD655371:QLI655371 QUZ655371:QVE655371 REV655371:RFA655371 ROR655371:ROW655371 RYN655371:RYS655371 SIJ655371:SIO655371 SSF655371:SSK655371 TCB655371:TCG655371 TLX655371:TMC655371 TVT655371:TVY655371 UFP655371:UFU655371 UPL655371:UPQ655371 UZH655371:UZM655371 VJD655371:VJI655371 VSZ655371:VTE655371 WCV655371:WDA655371 WMR655371:WMW655371 WWN655371:WWS655371 AF720907:AK720907 KB720907:KG720907 TX720907:UC720907 ADT720907:ADY720907 ANP720907:ANU720907 AXL720907:AXQ720907 BHH720907:BHM720907 BRD720907:BRI720907 CAZ720907:CBE720907 CKV720907:CLA720907 CUR720907:CUW720907 DEN720907:DES720907 DOJ720907:DOO720907 DYF720907:DYK720907 EIB720907:EIG720907 ERX720907:ESC720907 FBT720907:FBY720907 FLP720907:FLU720907 FVL720907:FVQ720907 GFH720907:GFM720907 GPD720907:GPI720907 GYZ720907:GZE720907 HIV720907:HJA720907 HSR720907:HSW720907 ICN720907:ICS720907 IMJ720907:IMO720907 IWF720907:IWK720907 JGB720907:JGG720907 JPX720907:JQC720907 JZT720907:JZY720907 KJP720907:KJU720907 KTL720907:KTQ720907 LDH720907:LDM720907 LND720907:LNI720907 LWZ720907:LXE720907 MGV720907:MHA720907 MQR720907:MQW720907 NAN720907:NAS720907 NKJ720907:NKO720907 NUF720907:NUK720907 OEB720907:OEG720907 ONX720907:OOC720907 OXT720907:OXY720907 PHP720907:PHU720907 PRL720907:PRQ720907 QBH720907:QBM720907 QLD720907:QLI720907 QUZ720907:QVE720907 REV720907:RFA720907 ROR720907:ROW720907 RYN720907:RYS720907 SIJ720907:SIO720907 SSF720907:SSK720907 TCB720907:TCG720907 TLX720907:TMC720907 TVT720907:TVY720907 UFP720907:UFU720907 UPL720907:UPQ720907 UZH720907:UZM720907 VJD720907:VJI720907 VSZ720907:VTE720907 WCV720907:WDA720907 WMR720907:WMW720907 WWN720907:WWS720907 AF786443:AK786443 KB786443:KG786443 TX786443:UC786443 ADT786443:ADY786443 ANP786443:ANU786443 AXL786443:AXQ786443 BHH786443:BHM786443 BRD786443:BRI786443 CAZ786443:CBE786443 CKV786443:CLA786443 CUR786443:CUW786443 DEN786443:DES786443 DOJ786443:DOO786443 DYF786443:DYK786443 EIB786443:EIG786443 ERX786443:ESC786443 FBT786443:FBY786443 FLP786443:FLU786443 FVL786443:FVQ786443 GFH786443:GFM786443 GPD786443:GPI786443 GYZ786443:GZE786443 HIV786443:HJA786443 HSR786443:HSW786443 ICN786443:ICS786443 IMJ786443:IMO786443 IWF786443:IWK786443 JGB786443:JGG786443 JPX786443:JQC786443 JZT786443:JZY786443 KJP786443:KJU786443 KTL786443:KTQ786443 LDH786443:LDM786443 LND786443:LNI786443 LWZ786443:LXE786443 MGV786443:MHA786443 MQR786443:MQW786443 NAN786443:NAS786443 NKJ786443:NKO786443 NUF786443:NUK786443 OEB786443:OEG786443 ONX786443:OOC786443 OXT786443:OXY786443 PHP786443:PHU786443 PRL786443:PRQ786443 QBH786443:QBM786443 QLD786443:QLI786443 QUZ786443:QVE786443 REV786443:RFA786443 ROR786443:ROW786443 RYN786443:RYS786443 SIJ786443:SIO786443 SSF786443:SSK786443 TCB786443:TCG786443 TLX786443:TMC786443 TVT786443:TVY786443 UFP786443:UFU786443 UPL786443:UPQ786443 UZH786443:UZM786443 VJD786443:VJI786443 VSZ786443:VTE786443 WCV786443:WDA786443 WMR786443:WMW786443 WWN786443:WWS786443 AF851979:AK851979 KB851979:KG851979 TX851979:UC851979 ADT851979:ADY851979 ANP851979:ANU851979 AXL851979:AXQ851979 BHH851979:BHM851979 BRD851979:BRI851979 CAZ851979:CBE851979 CKV851979:CLA851979 CUR851979:CUW851979 DEN851979:DES851979 DOJ851979:DOO851979 DYF851979:DYK851979 EIB851979:EIG851979 ERX851979:ESC851979 FBT851979:FBY851979 FLP851979:FLU851979 FVL851979:FVQ851979 GFH851979:GFM851979 GPD851979:GPI851979 GYZ851979:GZE851979 HIV851979:HJA851979 HSR851979:HSW851979 ICN851979:ICS851979 IMJ851979:IMO851979 IWF851979:IWK851979 JGB851979:JGG851979 JPX851979:JQC851979 JZT851979:JZY851979 KJP851979:KJU851979 KTL851979:KTQ851979 LDH851979:LDM851979 LND851979:LNI851979 LWZ851979:LXE851979 MGV851979:MHA851979 MQR851979:MQW851979 NAN851979:NAS851979 NKJ851979:NKO851979 NUF851979:NUK851979 OEB851979:OEG851979 ONX851979:OOC851979 OXT851979:OXY851979 PHP851979:PHU851979 PRL851979:PRQ851979 QBH851979:QBM851979 QLD851979:QLI851979 QUZ851979:QVE851979 REV851979:RFA851979 ROR851979:ROW851979 RYN851979:RYS851979 SIJ851979:SIO851979 SSF851979:SSK851979 TCB851979:TCG851979 TLX851979:TMC851979 TVT851979:TVY851979 UFP851979:UFU851979 UPL851979:UPQ851979 UZH851979:UZM851979 VJD851979:VJI851979 VSZ851979:VTE851979 WCV851979:WDA851979 WMR851979:WMW851979 WWN851979:WWS851979 AF917515:AK917515 KB917515:KG917515 TX917515:UC917515 ADT917515:ADY917515 ANP917515:ANU917515 AXL917515:AXQ917515 BHH917515:BHM917515 BRD917515:BRI917515 CAZ917515:CBE917515 CKV917515:CLA917515 CUR917515:CUW917515 DEN917515:DES917515 DOJ917515:DOO917515 DYF917515:DYK917515 EIB917515:EIG917515 ERX917515:ESC917515 FBT917515:FBY917515 FLP917515:FLU917515 FVL917515:FVQ917515 GFH917515:GFM917515 GPD917515:GPI917515 GYZ917515:GZE917515 HIV917515:HJA917515 HSR917515:HSW917515 ICN917515:ICS917515 IMJ917515:IMO917515 IWF917515:IWK917515 JGB917515:JGG917515 JPX917515:JQC917515 JZT917515:JZY917515 KJP917515:KJU917515 KTL917515:KTQ917515 LDH917515:LDM917515 LND917515:LNI917515 LWZ917515:LXE917515 MGV917515:MHA917515 MQR917515:MQW917515 NAN917515:NAS917515 NKJ917515:NKO917515 NUF917515:NUK917515 OEB917515:OEG917515 ONX917515:OOC917515 OXT917515:OXY917515 PHP917515:PHU917515 PRL917515:PRQ917515 QBH917515:QBM917515 QLD917515:QLI917515 QUZ917515:QVE917515 REV917515:RFA917515 ROR917515:ROW917515 RYN917515:RYS917515 SIJ917515:SIO917515 SSF917515:SSK917515 TCB917515:TCG917515 TLX917515:TMC917515 TVT917515:TVY917515 UFP917515:UFU917515 UPL917515:UPQ917515 UZH917515:UZM917515 VJD917515:VJI917515 VSZ917515:VTE917515 WCV917515:WDA917515 WMR917515:WMW917515 WWN917515:WWS917515 AF983051:AK983051 KB983051:KG983051 TX983051:UC983051 ADT983051:ADY983051 ANP983051:ANU983051 AXL983051:AXQ983051 BHH983051:BHM983051 BRD983051:BRI983051 CAZ983051:CBE983051 CKV983051:CLA983051 CUR983051:CUW983051 DEN983051:DES983051 DOJ983051:DOO983051 DYF983051:DYK983051 EIB983051:EIG983051 ERX983051:ESC983051 FBT983051:FBY983051 FLP983051:FLU983051 FVL983051:FVQ983051 GFH983051:GFM983051 GPD983051:GPI983051 GYZ983051:GZE983051 HIV983051:HJA983051 HSR983051:HSW983051 ICN983051:ICS983051 IMJ983051:IMO983051 IWF983051:IWK983051 JGB983051:JGG983051 JPX983051:JQC983051 JZT983051:JZY983051 KJP983051:KJU983051 KTL983051:KTQ983051 LDH983051:LDM983051 LND983051:LNI983051 LWZ983051:LXE983051 MGV983051:MHA983051 MQR983051:MQW983051 NAN983051:NAS983051 NKJ983051:NKO983051 NUF983051:NUK983051 OEB983051:OEG983051 ONX983051:OOC983051 OXT983051:OXY983051 PHP983051:PHU983051 PRL983051:PRQ983051 QBH983051:QBM983051 QLD983051:QLI983051 QUZ983051:QVE983051 REV983051:RFA983051 ROR983051:ROW983051 RYN983051:RYS983051 SIJ983051:SIO983051 SSF983051:SSK983051 TCB983051:TCG983051 TLX983051:TMC983051 TVT983051:TVY983051 UFP983051:UFU983051 UPL983051:UPQ983051 UZH983051:UZM983051 VJD983051:VJI983051 VSZ983051:VTE983051 WCV983051:WDA983051 WMR983051:WMW983051 WWN983051:WWS983051" xr:uid="{00000000-0002-0000-2700-000007000000}">
      <formula1>"500건이하,500건초과"</formula1>
    </dataValidation>
    <dataValidation type="list" allowBlank="1" showInputMessage="1" showErrorMessage="1" errorTitle="전송방향" error="단방향,양방향 을 선택하세요." sqref="WWB983050:WWG983050 JP15:JU15 TL15:TQ15 ADH15:ADM15 AND15:ANI15 AWZ15:AXE15 BGV15:BHA15 BQR15:BQW15 CAN15:CAS15 CKJ15:CKO15 CUF15:CUK15 DEB15:DEG15 DNX15:DOC15 DXT15:DXY15 EHP15:EHU15 ERL15:ERQ15 FBH15:FBM15 FLD15:FLI15 FUZ15:FVE15 GEV15:GFA15 GOR15:GOW15 GYN15:GYS15 HIJ15:HIO15 HSF15:HSK15 ICB15:ICG15 ILX15:IMC15 IVT15:IVY15 JFP15:JFU15 JPL15:JPQ15 JZH15:JZM15 KJD15:KJI15 KSZ15:KTE15 LCV15:LDA15 LMR15:LMW15 LWN15:LWS15 MGJ15:MGO15 MQF15:MQK15 NAB15:NAG15 NJX15:NKC15 NTT15:NTY15 ODP15:ODU15 ONL15:ONQ15 OXH15:OXM15 PHD15:PHI15 PQZ15:PRE15 QAV15:QBA15 QKR15:QKW15 QUN15:QUS15 REJ15:REO15 ROF15:ROK15 RYB15:RYG15 SHX15:SIC15 SRT15:SRY15 TBP15:TBU15 TLL15:TLQ15 TVH15:TVM15 UFD15:UFI15 UOZ15:UPE15 UYV15:UZA15 VIR15:VIW15 VSN15:VSS15 WCJ15:WCO15 WMF15:WMK15 WWB15:WWG15 T65546:Y65546 JP65546:JU65546 TL65546:TQ65546 ADH65546:ADM65546 AND65546:ANI65546 AWZ65546:AXE65546 BGV65546:BHA65546 BQR65546:BQW65546 CAN65546:CAS65546 CKJ65546:CKO65546 CUF65546:CUK65546 DEB65546:DEG65546 DNX65546:DOC65546 DXT65546:DXY65546 EHP65546:EHU65546 ERL65546:ERQ65546 FBH65546:FBM65546 FLD65546:FLI65546 FUZ65546:FVE65546 GEV65546:GFA65546 GOR65546:GOW65546 GYN65546:GYS65546 HIJ65546:HIO65546 HSF65546:HSK65546 ICB65546:ICG65546 ILX65546:IMC65546 IVT65546:IVY65546 JFP65546:JFU65546 JPL65546:JPQ65546 JZH65546:JZM65546 KJD65546:KJI65546 KSZ65546:KTE65546 LCV65546:LDA65546 LMR65546:LMW65546 LWN65546:LWS65546 MGJ65546:MGO65546 MQF65546:MQK65546 NAB65546:NAG65546 NJX65546:NKC65546 NTT65546:NTY65546 ODP65546:ODU65546 ONL65546:ONQ65546 OXH65546:OXM65546 PHD65546:PHI65546 PQZ65546:PRE65546 QAV65546:QBA65546 QKR65546:QKW65546 QUN65546:QUS65546 REJ65546:REO65546 ROF65546:ROK65546 RYB65546:RYG65546 SHX65546:SIC65546 SRT65546:SRY65546 TBP65546:TBU65546 TLL65546:TLQ65546 TVH65546:TVM65546 UFD65546:UFI65546 UOZ65546:UPE65546 UYV65546:UZA65546 VIR65546:VIW65546 VSN65546:VSS65546 WCJ65546:WCO65546 WMF65546:WMK65546 WWB65546:WWG65546 T131082:Y131082 JP131082:JU131082 TL131082:TQ131082 ADH131082:ADM131082 AND131082:ANI131082 AWZ131082:AXE131082 BGV131082:BHA131082 BQR131082:BQW131082 CAN131082:CAS131082 CKJ131082:CKO131082 CUF131082:CUK131082 DEB131082:DEG131082 DNX131082:DOC131082 DXT131082:DXY131082 EHP131082:EHU131082 ERL131082:ERQ131082 FBH131082:FBM131082 FLD131082:FLI131082 FUZ131082:FVE131082 GEV131082:GFA131082 GOR131082:GOW131082 GYN131082:GYS131082 HIJ131082:HIO131082 HSF131082:HSK131082 ICB131082:ICG131082 ILX131082:IMC131082 IVT131082:IVY131082 JFP131082:JFU131082 JPL131082:JPQ131082 JZH131082:JZM131082 KJD131082:KJI131082 KSZ131082:KTE131082 LCV131082:LDA131082 LMR131082:LMW131082 LWN131082:LWS131082 MGJ131082:MGO131082 MQF131082:MQK131082 NAB131082:NAG131082 NJX131082:NKC131082 NTT131082:NTY131082 ODP131082:ODU131082 ONL131082:ONQ131082 OXH131082:OXM131082 PHD131082:PHI131082 PQZ131082:PRE131082 QAV131082:QBA131082 QKR131082:QKW131082 QUN131082:QUS131082 REJ131082:REO131082 ROF131082:ROK131082 RYB131082:RYG131082 SHX131082:SIC131082 SRT131082:SRY131082 TBP131082:TBU131082 TLL131082:TLQ131082 TVH131082:TVM131082 UFD131082:UFI131082 UOZ131082:UPE131082 UYV131082:UZA131082 VIR131082:VIW131082 VSN131082:VSS131082 WCJ131082:WCO131082 WMF131082:WMK131082 WWB131082:WWG131082 T196618:Y196618 JP196618:JU196618 TL196618:TQ196618 ADH196618:ADM196618 AND196618:ANI196618 AWZ196618:AXE196618 BGV196618:BHA196618 BQR196618:BQW196618 CAN196618:CAS196618 CKJ196618:CKO196618 CUF196618:CUK196618 DEB196618:DEG196618 DNX196618:DOC196618 DXT196618:DXY196618 EHP196618:EHU196618 ERL196618:ERQ196618 FBH196618:FBM196618 FLD196618:FLI196618 FUZ196618:FVE196618 GEV196618:GFA196618 GOR196618:GOW196618 GYN196618:GYS196618 HIJ196618:HIO196618 HSF196618:HSK196618 ICB196618:ICG196618 ILX196618:IMC196618 IVT196618:IVY196618 JFP196618:JFU196618 JPL196618:JPQ196618 JZH196618:JZM196618 KJD196618:KJI196618 KSZ196618:KTE196618 LCV196618:LDA196618 LMR196618:LMW196618 LWN196618:LWS196618 MGJ196618:MGO196618 MQF196618:MQK196618 NAB196618:NAG196618 NJX196618:NKC196618 NTT196618:NTY196618 ODP196618:ODU196618 ONL196618:ONQ196618 OXH196618:OXM196618 PHD196618:PHI196618 PQZ196618:PRE196618 QAV196618:QBA196618 QKR196618:QKW196618 QUN196618:QUS196618 REJ196618:REO196618 ROF196618:ROK196618 RYB196618:RYG196618 SHX196618:SIC196618 SRT196618:SRY196618 TBP196618:TBU196618 TLL196618:TLQ196618 TVH196618:TVM196618 UFD196618:UFI196618 UOZ196618:UPE196618 UYV196618:UZA196618 VIR196618:VIW196618 VSN196618:VSS196618 WCJ196618:WCO196618 WMF196618:WMK196618 WWB196618:WWG196618 T262154:Y262154 JP262154:JU262154 TL262154:TQ262154 ADH262154:ADM262154 AND262154:ANI262154 AWZ262154:AXE262154 BGV262154:BHA262154 BQR262154:BQW262154 CAN262154:CAS262154 CKJ262154:CKO262154 CUF262154:CUK262154 DEB262154:DEG262154 DNX262154:DOC262154 DXT262154:DXY262154 EHP262154:EHU262154 ERL262154:ERQ262154 FBH262154:FBM262154 FLD262154:FLI262154 FUZ262154:FVE262154 GEV262154:GFA262154 GOR262154:GOW262154 GYN262154:GYS262154 HIJ262154:HIO262154 HSF262154:HSK262154 ICB262154:ICG262154 ILX262154:IMC262154 IVT262154:IVY262154 JFP262154:JFU262154 JPL262154:JPQ262154 JZH262154:JZM262154 KJD262154:KJI262154 KSZ262154:KTE262154 LCV262154:LDA262154 LMR262154:LMW262154 LWN262154:LWS262154 MGJ262154:MGO262154 MQF262154:MQK262154 NAB262154:NAG262154 NJX262154:NKC262154 NTT262154:NTY262154 ODP262154:ODU262154 ONL262154:ONQ262154 OXH262154:OXM262154 PHD262154:PHI262154 PQZ262154:PRE262154 QAV262154:QBA262154 QKR262154:QKW262154 QUN262154:QUS262154 REJ262154:REO262154 ROF262154:ROK262154 RYB262154:RYG262154 SHX262154:SIC262154 SRT262154:SRY262154 TBP262154:TBU262154 TLL262154:TLQ262154 TVH262154:TVM262154 UFD262154:UFI262154 UOZ262154:UPE262154 UYV262154:UZA262154 VIR262154:VIW262154 VSN262154:VSS262154 WCJ262154:WCO262154 WMF262154:WMK262154 WWB262154:WWG262154 T327690:Y327690 JP327690:JU327690 TL327690:TQ327690 ADH327690:ADM327690 AND327690:ANI327690 AWZ327690:AXE327690 BGV327690:BHA327690 BQR327690:BQW327690 CAN327690:CAS327690 CKJ327690:CKO327690 CUF327690:CUK327690 DEB327690:DEG327690 DNX327690:DOC327690 DXT327690:DXY327690 EHP327690:EHU327690 ERL327690:ERQ327690 FBH327690:FBM327690 FLD327690:FLI327690 FUZ327690:FVE327690 GEV327690:GFA327690 GOR327690:GOW327690 GYN327690:GYS327690 HIJ327690:HIO327690 HSF327690:HSK327690 ICB327690:ICG327690 ILX327690:IMC327690 IVT327690:IVY327690 JFP327690:JFU327690 JPL327690:JPQ327690 JZH327690:JZM327690 KJD327690:KJI327690 KSZ327690:KTE327690 LCV327690:LDA327690 LMR327690:LMW327690 LWN327690:LWS327690 MGJ327690:MGO327690 MQF327690:MQK327690 NAB327690:NAG327690 NJX327690:NKC327690 NTT327690:NTY327690 ODP327690:ODU327690 ONL327690:ONQ327690 OXH327690:OXM327690 PHD327690:PHI327690 PQZ327690:PRE327690 QAV327690:QBA327690 QKR327690:QKW327690 QUN327690:QUS327690 REJ327690:REO327690 ROF327690:ROK327690 RYB327690:RYG327690 SHX327690:SIC327690 SRT327690:SRY327690 TBP327690:TBU327690 TLL327690:TLQ327690 TVH327690:TVM327690 UFD327690:UFI327690 UOZ327690:UPE327690 UYV327690:UZA327690 VIR327690:VIW327690 VSN327690:VSS327690 WCJ327690:WCO327690 WMF327690:WMK327690 WWB327690:WWG327690 T393226:Y393226 JP393226:JU393226 TL393226:TQ393226 ADH393226:ADM393226 AND393226:ANI393226 AWZ393226:AXE393226 BGV393226:BHA393226 BQR393226:BQW393226 CAN393226:CAS393226 CKJ393226:CKO393226 CUF393226:CUK393226 DEB393226:DEG393226 DNX393226:DOC393226 DXT393226:DXY393226 EHP393226:EHU393226 ERL393226:ERQ393226 FBH393226:FBM393226 FLD393226:FLI393226 FUZ393226:FVE393226 GEV393226:GFA393226 GOR393226:GOW393226 GYN393226:GYS393226 HIJ393226:HIO393226 HSF393226:HSK393226 ICB393226:ICG393226 ILX393226:IMC393226 IVT393226:IVY393226 JFP393226:JFU393226 JPL393226:JPQ393226 JZH393226:JZM393226 KJD393226:KJI393226 KSZ393226:KTE393226 LCV393226:LDA393226 LMR393226:LMW393226 LWN393226:LWS393226 MGJ393226:MGO393226 MQF393226:MQK393226 NAB393226:NAG393226 NJX393226:NKC393226 NTT393226:NTY393226 ODP393226:ODU393226 ONL393226:ONQ393226 OXH393226:OXM393226 PHD393226:PHI393226 PQZ393226:PRE393226 QAV393226:QBA393226 QKR393226:QKW393226 QUN393226:QUS393226 REJ393226:REO393226 ROF393226:ROK393226 RYB393226:RYG393226 SHX393226:SIC393226 SRT393226:SRY393226 TBP393226:TBU393226 TLL393226:TLQ393226 TVH393226:TVM393226 UFD393226:UFI393226 UOZ393226:UPE393226 UYV393226:UZA393226 VIR393226:VIW393226 VSN393226:VSS393226 WCJ393226:WCO393226 WMF393226:WMK393226 WWB393226:WWG393226 T458762:Y458762 JP458762:JU458762 TL458762:TQ458762 ADH458762:ADM458762 AND458762:ANI458762 AWZ458762:AXE458762 BGV458762:BHA458762 BQR458762:BQW458762 CAN458762:CAS458762 CKJ458762:CKO458762 CUF458762:CUK458762 DEB458762:DEG458762 DNX458762:DOC458762 DXT458762:DXY458762 EHP458762:EHU458762 ERL458762:ERQ458762 FBH458762:FBM458762 FLD458762:FLI458762 FUZ458762:FVE458762 GEV458762:GFA458762 GOR458762:GOW458762 GYN458762:GYS458762 HIJ458762:HIO458762 HSF458762:HSK458762 ICB458762:ICG458762 ILX458762:IMC458762 IVT458762:IVY458762 JFP458762:JFU458762 JPL458762:JPQ458762 JZH458762:JZM458762 KJD458762:KJI458762 KSZ458762:KTE458762 LCV458762:LDA458762 LMR458762:LMW458762 LWN458762:LWS458762 MGJ458762:MGO458762 MQF458762:MQK458762 NAB458762:NAG458762 NJX458762:NKC458762 NTT458762:NTY458762 ODP458762:ODU458762 ONL458762:ONQ458762 OXH458762:OXM458762 PHD458762:PHI458762 PQZ458762:PRE458762 QAV458762:QBA458762 QKR458762:QKW458762 QUN458762:QUS458762 REJ458762:REO458762 ROF458762:ROK458762 RYB458762:RYG458762 SHX458762:SIC458762 SRT458762:SRY458762 TBP458762:TBU458762 TLL458762:TLQ458762 TVH458762:TVM458762 UFD458762:UFI458762 UOZ458762:UPE458762 UYV458762:UZA458762 VIR458762:VIW458762 VSN458762:VSS458762 WCJ458762:WCO458762 WMF458762:WMK458762 WWB458762:WWG458762 T524298:Y524298 JP524298:JU524298 TL524298:TQ524298 ADH524298:ADM524298 AND524298:ANI524298 AWZ524298:AXE524298 BGV524298:BHA524298 BQR524298:BQW524298 CAN524298:CAS524298 CKJ524298:CKO524298 CUF524298:CUK524298 DEB524298:DEG524298 DNX524298:DOC524298 DXT524298:DXY524298 EHP524298:EHU524298 ERL524298:ERQ524298 FBH524298:FBM524298 FLD524298:FLI524298 FUZ524298:FVE524298 GEV524298:GFA524298 GOR524298:GOW524298 GYN524298:GYS524298 HIJ524298:HIO524298 HSF524298:HSK524298 ICB524298:ICG524298 ILX524298:IMC524298 IVT524298:IVY524298 JFP524298:JFU524298 JPL524298:JPQ524298 JZH524298:JZM524298 KJD524298:KJI524298 KSZ524298:KTE524298 LCV524298:LDA524298 LMR524298:LMW524298 LWN524298:LWS524298 MGJ524298:MGO524298 MQF524298:MQK524298 NAB524298:NAG524298 NJX524298:NKC524298 NTT524298:NTY524298 ODP524298:ODU524298 ONL524298:ONQ524298 OXH524298:OXM524298 PHD524298:PHI524298 PQZ524298:PRE524298 QAV524298:QBA524298 QKR524298:QKW524298 QUN524298:QUS524298 REJ524298:REO524298 ROF524298:ROK524298 RYB524298:RYG524298 SHX524298:SIC524298 SRT524298:SRY524298 TBP524298:TBU524298 TLL524298:TLQ524298 TVH524298:TVM524298 UFD524298:UFI524298 UOZ524298:UPE524298 UYV524298:UZA524298 VIR524298:VIW524298 VSN524298:VSS524298 WCJ524298:WCO524298 WMF524298:WMK524298 WWB524298:WWG524298 T589834:Y589834 JP589834:JU589834 TL589834:TQ589834 ADH589834:ADM589834 AND589834:ANI589834 AWZ589834:AXE589834 BGV589834:BHA589834 BQR589834:BQW589834 CAN589834:CAS589834 CKJ589834:CKO589834 CUF589834:CUK589834 DEB589834:DEG589834 DNX589834:DOC589834 DXT589834:DXY589834 EHP589834:EHU589834 ERL589834:ERQ589834 FBH589834:FBM589834 FLD589834:FLI589834 FUZ589834:FVE589834 GEV589834:GFA589834 GOR589834:GOW589834 GYN589834:GYS589834 HIJ589834:HIO589834 HSF589834:HSK589834 ICB589834:ICG589834 ILX589834:IMC589834 IVT589834:IVY589834 JFP589834:JFU589834 JPL589834:JPQ589834 JZH589834:JZM589834 KJD589834:KJI589834 KSZ589834:KTE589834 LCV589834:LDA589834 LMR589834:LMW589834 LWN589834:LWS589834 MGJ589834:MGO589834 MQF589834:MQK589834 NAB589834:NAG589834 NJX589834:NKC589834 NTT589834:NTY589834 ODP589834:ODU589834 ONL589834:ONQ589834 OXH589834:OXM589834 PHD589834:PHI589834 PQZ589834:PRE589834 QAV589834:QBA589834 QKR589834:QKW589834 QUN589834:QUS589834 REJ589834:REO589834 ROF589834:ROK589834 RYB589834:RYG589834 SHX589834:SIC589834 SRT589834:SRY589834 TBP589834:TBU589834 TLL589834:TLQ589834 TVH589834:TVM589834 UFD589834:UFI589834 UOZ589834:UPE589834 UYV589834:UZA589834 VIR589834:VIW589834 VSN589834:VSS589834 WCJ589834:WCO589834 WMF589834:WMK589834 WWB589834:WWG589834 T655370:Y655370 JP655370:JU655370 TL655370:TQ655370 ADH655370:ADM655370 AND655370:ANI655370 AWZ655370:AXE655370 BGV655370:BHA655370 BQR655370:BQW655370 CAN655370:CAS655370 CKJ655370:CKO655370 CUF655370:CUK655370 DEB655370:DEG655370 DNX655370:DOC655370 DXT655370:DXY655370 EHP655370:EHU655370 ERL655370:ERQ655370 FBH655370:FBM655370 FLD655370:FLI655370 FUZ655370:FVE655370 GEV655370:GFA655370 GOR655370:GOW655370 GYN655370:GYS655370 HIJ655370:HIO655370 HSF655370:HSK655370 ICB655370:ICG655370 ILX655370:IMC655370 IVT655370:IVY655370 JFP655370:JFU655370 JPL655370:JPQ655370 JZH655370:JZM655370 KJD655370:KJI655370 KSZ655370:KTE655370 LCV655370:LDA655370 LMR655370:LMW655370 LWN655370:LWS655370 MGJ655370:MGO655370 MQF655370:MQK655370 NAB655370:NAG655370 NJX655370:NKC655370 NTT655370:NTY655370 ODP655370:ODU655370 ONL655370:ONQ655370 OXH655370:OXM655370 PHD655370:PHI655370 PQZ655370:PRE655370 QAV655370:QBA655370 QKR655370:QKW655370 QUN655370:QUS655370 REJ655370:REO655370 ROF655370:ROK655370 RYB655370:RYG655370 SHX655370:SIC655370 SRT655370:SRY655370 TBP655370:TBU655370 TLL655370:TLQ655370 TVH655370:TVM655370 UFD655370:UFI655370 UOZ655370:UPE655370 UYV655370:UZA655370 VIR655370:VIW655370 VSN655370:VSS655370 WCJ655370:WCO655370 WMF655370:WMK655370 WWB655370:WWG655370 T720906:Y720906 JP720906:JU720906 TL720906:TQ720906 ADH720906:ADM720906 AND720906:ANI720906 AWZ720906:AXE720906 BGV720906:BHA720906 BQR720906:BQW720906 CAN720906:CAS720906 CKJ720906:CKO720906 CUF720906:CUK720906 DEB720906:DEG720906 DNX720906:DOC720906 DXT720906:DXY720906 EHP720906:EHU720906 ERL720906:ERQ720906 FBH720906:FBM720906 FLD720906:FLI720906 FUZ720906:FVE720906 GEV720906:GFA720906 GOR720906:GOW720906 GYN720906:GYS720906 HIJ720906:HIO720906 HSF720906:HSK720906 ICB720906:ICG720906 ILX720906:IMC720906 IVT720906:IVY720906 JFP720906:JFU720906 JPL720906:JPQ720906 JZH720906:JZM720906 KJD720906:KJI720906 KSZ720906:KTE720906 LCV720906:LDA720906 LMR720906:LMW720906 LWN720906:LWS720906 MGJ720906:MGO720906 MQF720906:MQK720906 NAB720906:NAG720906 NJX720906:NKC720906 NTT720906:NTY720906 ODP720906:ODU720906 ONL720906:ONQ720906 OXH720906:OXM720906 PHD720906:PHI720906 PQZ720906:PRE720906 QAV720906:QBA720906 QKR720906:QKW720906 QUN720906:QUS720906 REJ720906:REO720906 ROF720906:ROK720906 RYB720906:RYG720906 SHX720906:SIC720906 SRT720906:SRY720906 TBP720906:TBU720906 TLL720906:TLQ720906 TVH720906:TVM720906 UFD720906:UFI720906 UOZ720906:UPE720906 UYV720906:UZA720906 VIR720906:VIW720906 VSN720906:VSS720906 WCJ720906:WCO720906 WMF720906:WMK720906 WWB720906:WWG720906 T786442:Y786442 JP786442:JU786442 TL786442:TQ786442 ADH786442:ADM786442 AND786442:ANI786442 AWZ786442:AXE786442 BGV786442:BHA786442 BQR786442:BQW786442 CAN786442:CAS786442 CKJ786442:CKO786442 CUF786442:CUK786442 DEB786442:DEG786442 DNX786442:DOC786442 DXT786442:DXY786442 EHP786442:EHU786442 ERL786442:ERQ786442 FBH786442:FBM786442 FLD786442:FLI786442 FUZ786442:FVE786442 GEV786442:GFA786442 GOR786442:GOW786442 GYN786442:GYS786442 HIJ786442:HIO786442 HSF786442:HSK786442 ICB786442:ICG786442 ILX786442:IMC786442 IVT786442:IVY786442 JFP786442:JFU786442 JPL786442:JPQ786442 JZH786442:JZM786442 KJD786442:KJI786442 KSZ786442:KTE786442 LCV786442:LDA786442 LMR786442:LMW786442 LWN786442:LWS786442 MGJ786442:MGO786442 MQF786442:MQK786442 NAB786442:NAG786442 NJX786442:NKC786442 NTT786442:NTY786442 ODP786442:ODU786442 ONL786442:ONQ786442 OXH786442:OXM786442 PHD786442:PHI786442 PQZ786442:PRE786442 QAV786442:QBA786442 QKR786442:QKW786442 QUN786442:QUS786442 REJ786442:REO786442 ROF786442:ROK786442 RYB786442:RYG786442 SHX786442:SIC786442 SRT786442:SRY786442 TBP786442:TBU786442 TLL786442:TLQ786442 TVH786442:TVM786442 UFD786442:UFI786442 UOZ786442:UPE786442 UYV786442:UZA786442 VIR786442:VIW786442 VSN786442:VSS786442 WCJ786442:WCO786442 WMF786442:WMK786442 WWB786442:WWG786442 T851978:Y851978 JP851978:JU851978 TL851978:TQ851978 ADH851978:ADM851978 AND851978:ANI851978 AWZ851978:AXE851978 BGV851978:BHA851978 BQR851978:BQW851978 CAN851978:CAS851978 CKJ851978:CKO851978 CUF851978:CUK851978 DEB851978:DEG851978 DNX851978:DOC851978 DXT851978:DXY851978 EHP851978:EHU851978 ERL851978:ERQ851978 FBH851978:FBM851978 FLD851978:FLI851978 FUZ851978:FVE851978 GEV851978:GFA851978 GOR851978:GOW851978 GYN851978:GYS851978 HIJ851978:HIO851978 HSF851978:HSK851978 ICB851978:ICG851978 ILX851978:IMC851978 IVT851978:IVY851978 JFP851978:JFU851978 JPL851978:JPQ851978 JZH851978:JZM851978 KJD851978:KJI851978 KSZ851978:KTE851978 LCV851978:LDA851978 LMR851978:LMW851978 LWN851978:LWS851978 MGJ851978:MGO851978 MQF851978:MQK851978 NAB851978:NAG851978 NJX851978:NKC851978 NTT851978:NTY851978 ODP851978:ODU851978 ONL851978:ONQ851978 OXH851978:OXM851978 PHD851978:PHI851978 PQZ851978:PRE851978 QAV851978:QBA851978 QKR851978:QKW851978 QUN851978:QUS851978 REJ851978:REO851978 ROF851978:ROK851978 RYB851978:RYG851978 SHX851978:SIC851978 SRT851978:SRY851978 TBP851978:TBU851978 TLL851978:TLQ851978 TVH851978:TVM851978 UFD851978:UFI851978 UOZ851978:UPE851978 UYV851978:UZA851978 VIR851978:VIW851978 VSN851978:VSS851978 WCJ851978:WCO851978 WMF851978:WMK851978 WWB851978:WWG851978 T917514:Y917514 JP917514:JU917514 TL917514:TQ917514 ADH917514:ADM917514 AND917514:ANI917514 AWZ917514:AXE917514 BGV917514:BHA917514 BQR917514:BQW917514 CAN917514:CAS917514 CKJ917514:CKO917514 CUF917514:CUK917514 DEB917514:DEG917514 DNX917514:DOC917514 DXT917514:DXY917514 EHP917514:EHU917514 ERL917514:ERQ917514 FBH917514:FBM917514 FLD917514:FLI917514 FUZ917514:FVE917514 GEV917514:GFA917514 GOR917514:GOW917514 GYN917514:GYS917514 HIJ917514:HIO917514 HSF917514:HSK917514 ICB917514:ICG917514 ILX917514:IMC917514 IVT917514:IVY917514 JFP917514:JFU917514 JPL917514:JPQ917514 JZH917514:JZM917514 KJD917514:KJI917514 KSZ917514:KTE917514 LCV917514:LDA917514 LMR917514:LMW917514 LWN917514:LWS917514 MGJ917514:MGO917514 MQF917514:MQK917514 NAB917514:NAG917514 NJX917514:NKC917514 NTT917514:NTY917514 ODP917514:ODU917514 ONL917514:ONQ917514 OXH917514:OXM917514 PHD917514:PHI917514 PQZ917514:PRE917514 QAV917514:QBA917514 QKR917514:QKW917514 QUN917514:QUS917514 REJ917514:REO917514 ROF917514:ROK917514 RYB917514:RYG917514 SHX917514:SIC917514 SRT917514:SRY917514 TBP917514:TBU917514 TLL917514:TLQ917514 TVH917514:TVM917514 UFD917514:UFI917514 UOZ917514:UPE917514 UYV917514:UZA917514 VIR917514:VIW917514 VSN917514:VSS917514 WCJ917514:WCO917514 WMF917514:WMK917514 WWB917514:WWG917514 T983050:Y983050 JP983050:JU983050 TL983050:TQ983050 ADH983050:ADM983050 AND983050:ANI983050 AWZ983050:AXE983050 BGV983050:BHA983050 BQR983050:BQW983050 CAN983050:CAS983050 CKJ983050:CKO983050 CUF983050:CUK983050 DEB983050:DEG983050 DNX983050:DOC983050 DXT983050:DXY983050 EHP983050:EHU983050 ERL983050:ERQ983050 FBH983050:FBM983050 FLD983050:FLI983050 FUZ983050:FVE983050 GEV983050:GFA983050 GOR983050:GOW983050 GYN983050:GYS983050 HIJ983050:HIO983050 HSF983050:HSK983050 ICB983050:ICG983050 ILX983050:IMC983050 IVT983050:IVY983050 JFP983050:JFU983050 JPL983050:JPQ983050 JZH983050:JZM983050 KJD983050:KJI983050 KSZ983050:KTE983050 LCV983050:LDA983050 LMR983050:LMW983050 LWN983050:LWS983050 MGJ983050:MGO983050 MQF983050:MQK983050 NAB983050:NAG983050 NJX983050:NKC983050 NTT983050:NTY983050 ODP983050:ODU983050 ONL983050:ONQ983050 OXH983050:OXM983050 PHD983050:PHI983050 PQZ983050:PRE983050 QAV983050:QBA983050 QKR983050:QKW983050 QUN983050:QUS983050 REJ983050:REO983050 ROF983050:ROK983050 RYB983050:RYG983050 SHX983050:SIC983050 SRT983050:SRY983050 TBP983050:TBU983050 TLL983050:TLQ983050 TVH983050:TVM983050 UFD983050:UFI983050 UOZ983050:UPE983050 UYV983050:UZA983050 VIR983050:VIW983050 VSN983050:VSS983050 WCJ983050:WCO983050 WMF983050:WMK983050" xr:uid="{00000000-0002-0000-2700-000008000000}">
      <formula1>"단방향,양방향"</formula1>
    </dataValidation>
    <dataValidation type="list" allowBlank="1" showInputMessage="1" showErrorMessage="1" errorTitle="레코드사이즈/1회" error="200Kb미만,200Kb~1Mb,1Mb이상 중 선택하세요." sqref="AF15:AK15 KB15:KG15 TX15:UC15 ADT15:ADY15 ANP15:ANU15 AXL15:AXQ15 BHH15:BHM15 BRD15:BRI15 CAZ15:CBE15 CKV15:CLA15 CUR15:CUW15 DEN15:DES15 DOJ15:DOO15 DYF15:DYK15 EIB15:EIG15 ERX15:ESC15 FBT15:FBY15 FLP15:FLU15 FVL15:FVQ15 GFH15:GFM15 GPD15:GPI15 GYZ15:GZE15 HIV15:HJA15 HSR15:HSW15 ICN15:ICS15 IMJ15:IMO15 IWF15:IWK15 JGB15:JGG15 JPX15:JQC15 JZT15:JZY15 KJP15:KJU15 KTL15:KTQ15 LDH15:LDM15 LND15:LNI15 LWZ15:LXE15 MGV15:MHA15 MQR15:MQW15 NAN15:NAS15 NKJ15:NKO15 NUF15:NUK15 OEB15:OEG15 ONX15:OOC15 OXT15:OXY15 PHP15:PHU15 PRL15:PRQ15 QBH15:QBM15 QLD15:QLI15 QUZ15:QVE15 REV15:RFA15 ROR15:ROW15 RYN15:RYS15 SIJ15:SIO15 SSF15:SSK15 TCB15:TCG15 TLX15:TMC15 TVT15:TVY15 UFP15:UFU15 UPL15:UPQ15 UZH15:UZM15 VJD15:VJI15 VSZ15:VTE15 WCV15:WDA15 WMR15:WMW15 WWN15:WWS15 AF65546:AK65546 KB65546:KG65546 TX65546:UC65546 ADT65546:ADY65546 ANP65546:ANU65546 AXL65546:AXQ65546 BHH65546:BHM65546 BRD65546:BRI65546 CAZ65546:CBE65546 CKV65546:CLA65546 CUR65546:CUW65546 DEN65546:DES65546 DOJ65546:DOO65546 DYF65546:DYK65546 EIB65546:EIG65546 ERX65546:ESC65546 FBT65546:FBY65546 FLP65546:FLU65546 FVL65546:FVQ65546 GFH65546:GFM65546 GPD65546:GPI65546 GYZ65546:GZE65546 HIV65546:HJA65546 HSR65546:HSW65546 ICN65546:ICS65546 IMJ65546:IMO65546 IWF65546:IWK65546 JGB65546:JGG65546 JPX65546:JQC65546 JZT65546:JZY65546 KJP65546:KJU65546 KTL65546:KTQ65546 LDH65546:LDM65546 LND65546:LNI65546 LWZ65546:LXE65546 MGV65546:MHA65546 MQR65546:MQW65546 NAN65546:NAS65546 NKJ65546:NKO65546 NUF65546:NUK65546 OEB65546:OEG65546 ONX65546:OOC65546 OXT65546:OXY65546 PHP65546:PHU65546 PRL65546:PRQ65546 QBH65546:QBM65546 QLD65546:QLI65546 QUZ65546:QVE65546 REV65546:RFA65546 ROR65546:ROW65546 RYN65546:RYS65546 SIJ65546:SIO65546 SSF65546:SSK65546 TCB65546:TCG65546 TLX65546:TMC65546 TVT65546:TVY65546 UFP65546:UFU65546 UPL65546:UPQ65546 UZH65546:UZM65546 VJD65546:VJI65546 VSZ65546:VTE65546 WCV65546:WDA65546 WMR65546:WMW65546 WWN65546:WWS65546 AF131082:AK131082 KB131082:KG131082 TX131082:UC131082 ADT131082:ADY131082 ANP131082:ANU131082 AXL131082:AXQ131082 BHH131082:BHM131082 BRD131082:BRI131082 CAZ131082:CBE131082 CKV131082:CLA131082 CUR131082:CUW131082 DEN131082:DES131082 DOJ131082:DOO131082 DYF131082:DYK131082 EIB131082:EIG131082 ERX131082:ESC131082 FBT131082:FBY131082 FLP131082:FLU131082 FVL131082:FVQ131082 GFH131082:GFM131082 GPD131082:GPI131082 GYZ131082:GZE131082 HIV131082:HJA131082 HSR131082:HSW131082 ICN131082:ICS131082 IMJ131082:IMO131082 IWF131082:IWK131082 JGB131082:JGG131082 JPX131082:JQC131082 JZT131082:JZY131082 KJP131082:KJU131082 KTL131082:KTQ131082 LDH131082:LDM131082 LND131082:LNI131082 LWZ131082:LXE131082 MGV131082:MHA131082 MQR131082:MQW131082 NAN131082:NAS131082 NKJ131082:NKO131082 NUF131082:NUK131082 OEB131082:OEG131082 ONX131082:OOC131082 OXT131082:OXY131082 PHP131082:PHU131082 PRL131082:PRQ131082 QBH131082:QBM131082 QLD131082:QLI131082 QUZ131082:QVE131082 REV131082:RFA131082 ROR131082:ROW131082 RYN131082:RYS131082 SIJ131082:SIO131082 SSF131082:SSK131082 TCB131082:TCG131082 TLX131082:TMC131082 TVT131082:TVY131082 UFP131082:UFU131082 UPL131082:UPQ131082 UZH131082:UZM131082 VJD131082:VJI131082 VSZ131082:VTE131082 WCV131082:WDA131082 WMR131082:WMW131082 WWN131082:WWS131082 AF196618:AK196618 KB196618:KG196618 TX196618:UC196618 ADT196618:ADY196618 ANP196618:ANU196618 AXL196618:AXQ196618 BHH196618:BHM196618 BRD196618:BRI196618 CAZ196618:CBE196618 CKV196618:CLA196618 CUR196618:CUW196618 DEN196618:DES196618 DOJ196618:DOO196618 DYF196618:DYK196618 EIB196618:EIG196618 ERX196618:ESC196618 FBT196618:FBY196618 FLP196618:FLU196618 FVL196618:FVQ196618 GFH196618:GFM196618 GPD196618:GPI196618 GYZ196618:GZE196618 HIV196618:HJA196618 HSR196618:HSW196618 ICN196618:ICS196618 IMJ196618:IMO196618 IWF196618:IWK196618 JGB196618:JGG196618 JPX196618:JQC196618 JZT196618:JZY196618 KJP196618:KJU196618 KTL196618:KTQ196618 LDH196618:LDM196618 LND196618:LNI196618 LWZ196618:LXE196618 MGV196618:MHA196618 MQR196618:MQW196618 NAN196618:NAS196618 NKJ196618:NKO196618 NUF196618:NUK196618 OEB196618:OEG196618 ONX196618:OOC196618 OXT196618:OXY196618 PHP196618:PHU196618 PRL196618:PRQ196618 QBH196618:QBM196618 QLD196618:QLI196618 QUZ196618:QVE196618 REV196618:RFA196618 ROR196618:ROW196618 RYN196618:RYS196618 SIJ196618:SIO196618 SSF196618:SSK196618 TCB196618:TCG196618 TLX196618:TMC196618 TVT196618:TVY196618 UFP196618:UFU196618 UPL196618:UPQ196618 UZH196618:UZM196618 VJD196618:VJI196618 VSZ196618:VTE196618 WCV196618:WDA196618 WMR196618:WMW196618 WWN196618:WWS196618 AF262154:AK262154 KB262154:KG262154 TX262154:UC262154 ADT262154:ADY262154 ANP262154:ANU262154 AXL262154:AXQ262154 BHH262154:BHM262154 BRD262154:BRI262154 CAZ262154:CBE262154 CKV262154:CLA262154 CUR262154:CUW262154 DEN262154:DES262154 DOJ262154:DOO262154 DYF262154:DYK262154 EIB262154:EIG262154 ERX262154:ESC262154 FBT262154:FBY262154 FLP262154:FLU262154 FVL262154:FVQ262154 GFH262154:GFM262154 GPD262154:GPI262154 GYZ262154:GZE262154 HIV262154:HJA262154 HSR262154:HSW262154 ICN262154:ICS262154 IMJ262154:IMO262154 IWF262154:IWK262154 JGB262154:JGG262154 JPX262154:JQC262154 JZT262154:JZY262154 KJP262154:KJU262154 KTL262154:KTQ262154 LDH262154:LDM262154 LND262154:LNI262154 LWZ262154:LXE262154 MGV262154:MHA262154 MQR262154:MQW262154 NAN262154:NAS262154 NKJ262154:NKO262154 NUF262154:NUK262154 OEB262154:OEG262154 ONX262154:OOC262154 OXT262154:OXY262154 PHP262154:PHU262154 PRL262154:PRQ262154 QBH262154:QBM262154 QLD262154:QLI262154 QUZ262154:QVE262154 REV262154:RFA262154 ROR262154:ROW262154 RYN262154:RYS262154 SIJ262154:SIO262154 SSF262154:SSK262154 TCB262154:TCG262154 TLX262154:TMC262154 TVT262154:TVY262154 UFP262154:UFU262154 UPL262154:UPQ262154 UZH262154:UZM262154 VJD262154:VJI262154 VSZ262154:VTE262154 WCV262154:WDA262154 WMR262154:WMW262154 WWN262154:WWS262154 AF327690:AK327690 KB327690:KG327690 TX327690:UC327690 ADT327690:ADY327690 ANP327690:ANU327690 AXL327690:AXQ327690 BHH327690:BHM327690 BRD327690:BRI327690 CAZ327690:CBE327690 CKV327690:CLA327690 CUR327690:CUW327690 DEN327690:DES327690 DOJ327690:DOO327690 DYF327690:DYK327690 EIB327690:EIG327690 ERX327690:ESC327690 FBT327690:FBY327690 FLP327690:FLU327690 FVL327690:FVQ327690 GFH327690:GFM327690 GPD327690:GPI327690 GYZ327690:GZE327690 HIV327690:HJA327690 HSR327690:HSW327690 ICN327690:ICS327690 IMJ327690:IMO327690 IWF327690:IWK327690 JGB327690:JGG327690 JPX327690:JQC327690 JZT327690:JZY327690 KJP327690:KJU327690 KTL327690:KTQ327690 LDH327690:LDM327690 LND327690:LNI327690 LWZ327690:LXE327690 MGV327690:MHA327690 MQR327690:MQW327690 NAN327690:NAS327690 NKJ327690:NKO327690 NUF327690:NUK327690 OEB327690:OEG327690 ONX327690:OOC327690 OXT327690:OXY327690 PHP327690:PHU327690 PRL327690:PRQ327690 QBH327690:QBM327690 QLD327690:QLI327690 QUZ327690:QVE327690 REV327690:RFA327690 ROR327690:ROW327690 RYN327690:RYS327690 SIJ327690:SIO327690 SSF327690:SSK327690 TCB327690:TCG327690 TLX327690:TMC327690 TVT327690:TVY327690 UFP327690:UFU327690 UPL327690:UPQ327690 UZH327690:UZM327690 VJD327690:VJI327690 VSZ327690:VTE327690 WCV327690:WDA327690 WMR327690:WMW327690 WWN327690:WWS327690 AF393226:AK393226 KB393226:KG393226 TX393226:UC393226 ADT393226:ADY393226 ANP393226:ANU393226 AXL393226:AXQ393226 BHH393226:BHM393226 BRD393226:BRI393226 CAZ393226:CBE393226 CKV393226:CLA393226 CUR393226:CUW393226 DEN393226:DES393226 DOJ393226:DOO393226 DYF393226:DYK393226 EIB393226:EIG393226 ERX393226:ESC393226 FBT393226:FBY393226 FLP393226:FLU393226 FVL393226:FVQ393226 GFH393226:GFM393226 GPD393226:GPI393226 GYZ393226:GZE393226 HIV393226:HJA393226 HSR393226:HSW393226 ICN393226:ICS393226 IMJ393226:IMO393226 IWF393226:IWK393226 JGB393226:JGG393226 JPX393226:JQC393226 JZT393226:JZY393226 KJP393226:KJU393226 KTL393226:KTQ393226 LDH393226:LDM393226 LND393226:LNI393226 LWZ393226:LXE393226 MGV393226:MHA393226 MQR393226:MQW393226 NAN393226:NAS393226 NKJ393226:NKO393226 NUF393226:NUK393226 OEB393226:OEG393226 ONX393226:OOC393226 OXT393226:OXY393226 PHP393226:PHU393226 PRL393226:PRQ393226 QBH393226:QBM393226 QLD393226:QLI393226 QUZ393226:QVE393226 REV393226:RFA393226 ROR393226:ROW393226 RYN393226:RYS393226 SIJ393226:SIO393226 SSF393226:SSK393226 TCB393226:TCG393226 TLX393226:TMC393226 TVT393226:TVY393226 UFP393226:UFU393226 UPL393226:UPQ393226 UZH393226:UZM393226 VJD393226:VJI393226 VSZ393226:VTE393226 WCV393226:WDA393226 WMR393226:WMW393226 WWN393226:WWS393226 AF458762:AK458762 KB458762:KG458762 TX458762:UC458762 ADT458762:ADY458762 ANP458762:ANU458762 AXL458762:AXQ458762 BHH458762:BHM458762 BRD458762:BRI458762 CAZ458762:CBE458762 CKV458762:CLA458762 CUR458762:CUW458762 DEN458762:DES458762 DOJ458762:DOO458762 DYF458762:DYK458762 EIB458762:EIG458762 ERX458762:ESC458762 FBT458762:FBY458762 FLP458762:FLU458762 FVL458762:FVQ458762 GFH458762:GFM458762 GPD458762:GPI458762 GYZ458762:GZE458762 HIV458762:HJA458762 HSR458762:HSW458762 ICN458762:ICS458762 IMJ458762:IMO458762 IWF458762:IWK458762 JGB458762:JGG458762 JPX458762:JQC458762 JZT458762:JZY458762 KJP458762:KJU458762 KTL458762:KTQ458762 LDH458762:LDM458762 LND458762:LNI458762 LWZ458762:LXE458762 MGV458762:MHA458762 MQR458762:MQW458762 NAN458762:NAS458762 NKJ458762:NKO458762 NUF458762:NUK458762 OEB458762:OEG458762 ONX458762:OOC458762 OXT458762:OXY458762 PHP458762:PHU458762 PRL458762:PRQ458762 QBH458762:QBM458762 QLD458762:QLI458762 QUZ458762:QVE458762 REV458762:RFA458762 ROR458762:ROW458762 RYN458762:RYS458762 SIJ458762:SIO458762 SSF458762:SSK458762 TCB458762:TCG458762 TLX458762:TMC458762 TVT458762:TVY458762 UFP458762:UFU458762 UPL458762:UPQ458762 UZH458762:UZM458762 VJD458762:VJI458762 VSZ458762:VTE458762 WCV458762:WDA458762 WMR458762:WMW458762 WWN458762:WWS458762 AF524298:AK524298 KB524298:KG524298 TX524298:UC524298 ADT524298:ADY524298 ANP524298:ANU524298 AXL524298:AXQ524298 BHH524298:BHM524298 BRD524298:BRI524298 CAZ524298:CBE524298 CKV524298:CLA524298 CUR524298:CUW524298 DEN524298:DES524298 DOJ524298:DOO524298 DYF524298:DYK524298 EIB524298:EIG524298 ERX524298:ESC524298 FBT524298:FBY524298 FLP524298:FLU524298 FVL524298:FVQ524298 GFH524298:GFM524298 GPD524298:GPI524298 GYZ524298:GZE524298 HIV524298:HJA524298 HSR524298:HSW524298 ICN524298:ICS524298 IMJ524298:IMO524298 IWF524298:IWK524298 JGB524298:JGG524298 JPX524298:JQC524298 JZT524298:JZY524298 KJP524298:KJU524298 KTL524298:KTQ524298 LDH524298:LDM524298 LND524298:LNI524298 LWZ524298:LXE524298 MGV524298:MHA524298 MQR524298:MQW524298 NAN524298:NAS524298 NKJ524298:NKO524298 NUF524298:NUK524298 OEB524298:OEG524298 ONX524298:OOC524298 OXT524298:OXY524298 PHP524298:PHU524298 PRL524298:PRQ524298 QBH524298:QBM524298 QLD524298:QLI524298 QUZ524298:QVE524298 REV524298:RFA524298 ROR524298:ROW524298 RYN524298:RYS524298 SIJ524298:SIO524298 SSF524298:SSK524298 TCB524298:TCG524298 TLX524298:TMC524298 TVT524298:TVY524298 UFP524298:UFU524298 UPL524298:UPQ524298 UZH524298:UZM524298 VJD524298:VJI524298 VSZ524298:VTE524298 WCV524298:WDA524298 WMR524298:WMW524298 WWN524298:WWS524298 AF589834:AK589834 KB589834:KG589834 TX589834:UC589834 ADT589834:ADY589834 ANP589834:ANU589834 AXL589834:AXQ589834 BHH589834:BHM589834 BRD589834:BRI589834 CAZ589834:CBE589834 CKV589834:CLA589834 CUR589834:CUW589834 DEN589834:DES589834 DOJ589834:DOO589834 DYF589834:DYK589834 EIB589834:EIG589834 ERX589834:ESC589834 FBT589834:FBY589834 FLP589834:FLU589834 FVL589834:FVQ589834 GFH589834:GFM589834 GPD589834:GPI589834 GYZ589834:GZE589834 HIV589834:HJA589834 HSR589834:HSW589834 ICN589834:ICS589834 IMJ589834:IMO589834 IWF589834:IWK589834 JGB589834:JGG589834 JPX589834:JQC589834 JZT589834:JZY589834 KJP589834:KJU589834 KTL589834:KTQ589834 LDH589834:LDM589834 LND589834:LNI589834 LWZ589834:LXE589834 MGV589834:MHA589834 MQR589834:MQW589834 NAN589834:NAS589834 NKJ589834:NKO589834 NUF589834:NUK589834 OEB589834:OEG589834 ONX589834:OOC589834 OXT589834:OXY589834 PHP589834:PHU589834 PRL589834:PRQ589834 QBH589834:QBM589834 QLD589834:QLI589834 QUZ589834:QVE589834 REV589834:RFA589834 ROR589834:ROW589834 RYN589834:RYS589834 SIJ589834:SIO589834 SSF589834:SSK589834 TCB589834:TCG589834 TLX589834:TMC589834 TVT589834:TVY589834 UFP589834:UFU589834 UPL589834:UPQ589834 UZH589834:UZM589834 VJD589834:VJI589834 VSZ589834:VTE589834 WCV589834:WDA589834 WMR589834:WMW589834 WWN589834:WWS589834 AF655370:AK655370 KB655370:KG655370 TX655370:UC655370 ADT655370:ADY655370 ANP655370:ANU655370 AXL655370:AXQ655370 BHH655370:BHM655370 BRD655370:BRI655370 CAZ655370:CBE655370 CKV655370:CLA655370 CUR655370:CUW655370 DEN655370:DES655370 DOJ655370:DOO655370 DYF655370:DYK655370 EIB655370:EIG655370 ERX655370:ESC655370 FBT655370:FBY655370 FLP655370:FLU655370 FVL655370:FVQ655370 GFH655370:GFM655370 GPD655370:GPI655370 GYZ655370:GZE655370 HIV655370:HJA655370 HSR655370:HSW655370 ICN655370:ICS655370 IMJ655370:IMO655370 IWF655370:IWK655370 JGB655370:JGG655370 JPX655370:JQC655370 JZT655370:JZY655370 KJP655370:KJU655370 KTL655370:KTQ655370 LDH655370:LDM655370 LND655370:LNI655370 LWZ655370:LXE655370 MGV655370:MHA655370 MQR655370:MQW655370 NAN655370:NAS655370 NKJ655370:NKO655370 NUF655370:NUK655370 OEB655370:OEG655370 ONX655370:OOC655370 OXT655370:OXY655370 PHP655370:PHU655370 PRL655370:PRQ655370 QBH655370:QBM655370 QLD655370:QLI655370 QUZ655370:QVE655370 REV655370:RFA655370 ROR655370:ROW655370 RYN655370:RYS655370 SIJ655370:SIO655370 SSF655370:SSK655370 TCB655370:TCG655370 TLX655370:TMC655370 TVT655370:TVY655370 UFP655370:UFU655370 UPL655370:UPQ655370 UZH655370:UZM655370 VJD655370:VJI655370 VSZ655370:VTE655370 WCV655370:WDA655370 WMR655370:WMW655370 WWN655370:WWS655370 AF720906:AK720906 KB720906:KG720906 TX720906:UC720906 ADT720906:ADY720906 ANP720906:ANU720906 AXL720906:AXQ720906 BHH720906:BHM720906 BRD720906:BRI720906 CAZ720906:CBE720906 CKV720906:CLA720906 CUR720906:CUW720906 DEN720906:DES720906 DOJ720906:DOO720906 DYF720906:DYK720906 EIB720906:EIG720906 ERX720906:ESC720906 FBT720906:FBY720906 FLP720906:FLU720906 FVL720906:FVQ720906 GFH720906:GFM720906 GPD720906:GPI720906 GYZ720906:GZE720906 HIV720906:HJA720906 HSR720906:HSW720906 ICN720906:ICS720906 IMJ720906:IMO720906 IWF720906:IWK720906 JGB720906:JGG720906 JPX720906:JQC720906 JZT720906:JZY720906 KJP720906:KJU720906 KTL720906:KTQ720906 LDH720906:LDM720906 LND720906:LNI720906 LWZ720906:LXE720906 MGV720906:MHA720906 MQR720906:MQW720906 NAN720906:NAS720906 NKJ720906:NKO720906 NUF720906:NUK720906 OEB720906:OEG720906 ONX720906:OOC720906 OXT720906:OXY720906 PHP720906:PHU720906 PRL720906:PRQ720906 QBH720906:QBM720906 QLD720906:QLI720906 QUZ720906:QVE720906 REV720906:RFA720906 ROR720906:ROW720906 RYN720906:RYS720906 SIJ720906:SIO720906 SSF720906:SSK720906 TCB720906:TCG720906 TLX720906:TMC720906 TVT720906:TVY720906 UFP720906:UFU720906 UPL720906:UPQ720906 UZH720906:UZM720906 VJD720906:VJI720906 VSZ720906:VTE720906 WCV720906:WDA720906 WMR720906:WMW720906 WWN720906:WWS720906 AF786442:AK786442 KB786442:KG786442 TX786442:UC786442 ADT786442:ADY786442 ANP786442:ANU786442 AXL786442:AXQ786442 BHH786442:BHM786442 BRD786442:BRI786442 CAZ786442:CBE786442 CKV786442:CLA786442 CUR786442:CUW786442 DEN786442:DES786442 DOJ786442:DOO786442 DYF786442:DYK786442 EIB786442:EIG786442 ERX786442:ESC786442 FBT786442:FBY786442 FLP786442:FLU786442 FVL786442:FVQ786442 GFH786442:GFM786442 GPD786442:GPI786442 GYZ786442:GZE786442 HIV786442:HJA786442 HSR786442:HSW786442 ICN786442:ICS786442 IMJ786442:IMO786442 IWF786442:IWK786442 JGB786442:JGG786442 JPX786442:JQC786442 JZT786442:JZY786442 KJP786442:KJU786442 KTL786442:KTQ786442 LDH786442:LDM786442 LND786442:LNI786442 LWZ786442:LXE786442 MGV786442:MHA786442 MQR786442:MQW786442 NAN786442:NAS786442 NKJ786442:NKO786442 NUF786442:NUK786442 OEB786442:OEG786442 ONX786442:OOC786442 OXT786442:OXY786442 PHP786442:PHU786442 PRL786442:PRQ786442 QBH786442:QBM786442 QLD786442:QLI786442 QUZ786442:QVE786442 REV786442:RFA786442 ROR786442:ROW786442 RYN786442:RYS786442 SIJ786442:SIO786442 SSF786442:SSK786442 TCB786442:TCG786442 TLX786442:TMC786442 TVT786442:TVY786442 UFP786442:UFU786442 UPL786442:UPQ786442 UZH786442:UZM786442 VJD786442:VJI786442 VSZ786442:VTE786442 WCV786442:WDA786442 WMR786442:WMW786442 WWN786442:WWS786442 AF851978:AK851978 KB851978:KG851978 TX851978:UC851978 ADT851978:ADY851978 ANP851978:ANU851978 AXL851978:AXQ851978 BHH851978:BHM851978 BRD851978:BRI851978 CAZ851978:CBE851978 CKV851978:CLA851978 CUR851978:CUW851978 DEN851978:DES851978 DOJ851978:DOO851978 DYF851978:DYK851978 EIB851978:EIG851978 ERX851978:ESC851978 FBT851978:FBY851978 FLP851978:FLU851978 FVL851978:FVQ851978 GFH851978:GFM851978 GPD851978:GPI851978 GYZ851978:GZE851978 HIV851978:HJA851978 HSR851978:HSW851978 ICN851978:ICS851978 IMJ851978:IMO851978 IWF851978:IWK851978 JGB851978:JGG851978 JPX851978:JQC851978 JZT851978:JZY851978 KJP851978:KJU851978 KTL851978:KTQ851978 LDH851978:LDM851978 LND851978:LNI851978 LWZ851978:LXE851978 MGV851978:MHA851978 MQR851978:MQW851978 NAN851978:NAS851978 NKJ851978:NKO851978 NUF851978:NUK851978 OEB851978:OEG851978 ONX851978:OOC851978 OXT851978:OXY851978 PHP851978:PHU851978 PRL851978:PRQ851978 QBH851978:QBM851978 QLD851978:QLI851978 QUZ851978:QVE851978 REV851978:RFA851978 ROR851978:ROW851978 RYN851978:RYS851978 SIJ851978:SIO851978 SSF851978:SSK851978 TCB851978:TCG851978 TLX851978:TMC851978 TVT851978:TVY851978 UFP851978:UFU851978 UPL851978:UPQ851978 UZH851978:UZM851978 VJD851978:VJI851978 VSZ851978:VTE851978 WCV851978:WDA851978 WMR851978:WMW851978 WWN851978:WWS851978 AF917514:AK917514 KB917514:KG917514 TX917514:UC917514 ADT917514:ADY917514 ANP917514:ANU917514 AXL917514:AXQ917514 BHH917514:BHM917514 BRD917514:BRI917514 CAZ917514:CBE917514 CKV917514:CLA917514 CUR917514:CUW917514 DEN917514:DES917514 DOJ917514:DOO917514 DYF917514:DYK917514 EIB917514:EIG917514 ERX917514:ESC917514 FBT917514:FBY917514 FLP917514:FLU917514 FVL917514:FVQ917514 GFH917514:GFM917514 GPD917514:GPI917514 GYZ917514:GZE917514 HIV917514:HJA917514 HSR917514:HSW917514 ICN917514:ICS917514 IMJ917514:IMO917514 IWF917514:IWK917514 JGB917514:JGG917514 JPX917514:JQC917514 JZT917514:JZY917514 KJP917514:KJU917514 KTL917514:KTQ917514 LDH917514:LDM917514 LND917514:LNI917514 LWZ917514:LXE917514 MGV917514:MHA917514 MQR917514:MQW917514 NAN917514:NAS917514 NKJ917514:NKO917514 NUF917514:NUK917514 OEB917514:OEG917514 ONX917514:OOC917514 OXT917514:OXY917514 PHP917514:PHU917514 PRL917514:PRQ917514 QBH917514:QBM917514 QLD917514:QLI917514 QUZ917514:QVE917514 REV917514:RFA917514 ROR917514:ROW917514 RYN917514:RYS917514 SIJ917514:SIO917514 SSF917514:SSK917514 TCB917514:TCG917514 TLX917514:TMC917514 TVT917514:TVY917514 UFP917514:UFU917514 UPL917514:UPQ917514 UZH917514:UZM917514 VJD917514:VJI917514 VSZ917514:VTE917514 WCV917514:WDA917514 WMR917514:WMW917514 WWN917514:WWS917514 AF983050:AK983050 KB983050:KG983050 TX983050:UC983050 ADT983050:ADY983050 ANP983050:ANU983050 AXL983050:AXQ983050 BHH983050:BHM983050 BRD983050:BRI983050 CAZ983050:CBE983050 CKV983050:CLA983050 CUR983050:CUW983050 DEN983050:DES983050 DOJ983050:DOO983050 DYF983050:DYK983050 EIB983050:EIG983050 ERX983050:ESC983050 FBT983050:FBY983050 FLP983050:FLU983050 FVL983050:FVQ983050 GFH983050:GFM983050 GPD983050:GPI983050 GYZ983050:GZE983050 HIV983050:HJA983050 HSR983050:HSW983050 ICN983050:ICS983050 IMJ983050:IMO983050 IWF983050:IWK983050 JGB983050:JGG983050 JPX983050:JQC983050 JZT983050:JZY983050 KJP983050:KJU983050 KTL983050:KTQ983050 LDH983050:LDM983050 LND983050:LNI983050 LWZ983050:LXE983050 MGV983050:MHA983050 MQR983050:MQW983050 NAN983050:NAS983050 NKJ983050:NKO983050 NUF983050:NUK983050 OEB983050:OEG983050 ONX983050:OOC983050 OXT983050:OXY983050 PHP983050:PHU983050 PRL983050:PRQ983050 QBH983050:QBM983050 QLD983050:QLI983050 QUZ983050:QVE983050 REV983050:RFA983050 ROR983050:ROW983050 RYN983050:RYS983050 SIJ983050:SIO983050 SSF983050:SSK983050 TCB983050:TCG983050 TLX983050:TMC983050 TVT983050:TVY983050 UFP983050:UFU983050 UPL983050:UPQ983050 UZH983050:UZM983050 VJD983050:VJI983050 VSZ983050:VTE983050 WCV983050:WDA983050 WMR983050:WMW983050 WWN983050:WWS983050" xr:uid="{00000000-0002-0000-2700-000009000000}">
      <formula1>"10건 미만, 100건 미만, 100건 이상"</formula1>
    </dataValidation>
    <dataValidation type="list" allowBlank="1" showInputMessage="1" showErrorMessage="1" errorTitle="연계기술" error="WS,API,DB,RFC,FTP 중 선택하세요." sqref="F23:Y23" xr:uid="{00000000-0002-0000-2700-00000A000000}">
      <formula1>"선택, EAI DB to DB,EAI WebService, EAI FTP"</formula1>
    </dataValidation>
  </dataValidations>
  <pageMargins left="0.47" right="0.26" top="0.81" bottom="0.64" header="0.511811023622047" footer="0.43"/>
  <pageSetup paperSize="9" scale="68" fitToHeight="6" orientation="portrait" horizontalDpi="1200" verticalDpi="1200" r:id="rId1"/>
  <headerFooter alignWithMargins="0">
    <oddHeader>&amp;R&amp;F</oddHeader>
    <oddFooter>&amp;C&amp;P/&amp;N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S87"/>
  <sheetViews>
    <sheetView topLeftCell="G7" zoomScale="80" zoomScaleNormal="80" zoomScaleSheetLayoutView="85" workbookViewId="0">
      <selection activeCell="E13" sqref="E13:R1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27.5703125" style="27" customWidth="1"/>
    <col min="4" max="4" width="10.140625" style="27" customWidth="1"/>
    <col min="5" max="5" width="17.140625" style="27" bestFit="1" customWidth="1"/>
    <col min="6" max="6" width="18.5703125" style="26" bestFit="1" customWidth="1"/>
    <col min="7" max="7" width="4.42578125" style="26" customWidth="1"/>
    <col min="8" max="8" width="14.42578125" style="26" customWidth="1"/>
    <col min="9" max="9" width="7.140625" style="26" customWidth="1"/>
    <col min="10" max="10" width="33.5703125" style="26" customWidth="1"/>
    <col min="11" max="11" width="32.5703125" style="26" bestFit="1" customWidth="1"/>
    <col min="12" max="12" width="17.140625" style="26" bestFit="1" customWidth="1"/>
    <col min="13" max="13" width="7.85546875" style="26" customWidth="1"/>
    <col min="14" max="14" width="15.5703125" style="26" customWidth="1"/>
    <col min="15" max="15" width="15" style="26" bestFit="1" customWidth="1"/>
    <col min="16" max="16" width="45.85546875" style="26" customWidth="1"/>
    <col min="17" max="17" width="4.5703125" style="27" customWidth="1"/>
    <col min="18" max="18" width="4.42578125" style="26" customWidth="1"/>
    <col min="19" max="19" width="13.5703125" style="27" customWidth="1"/>
    <col min="20" max="27" width="14.140625" style="26" customWidth="1"/>
    <col min="28" max="253" width="9" style="26"/>
    <col min="254" max="254" width="2.5703125" style="26" customWidth="1"/>
    <col min="255" max="255" width="4.42578125" style="26" customWidth="1"/>
    <col min="256" max="256" width="33" style="26" bestFit="1" customWidth="1"/>
    <col min="257" max="257" width="17.140625" style="26" bestFit="1" customWidth="1"/>
    <col min="258" max="258" width="15.140625" style="26" bestFit="1" customWidth="1"/>
    <col min="259" max="259" width="4.42578125" style="26" customWidth="1"/>
    <col min="260" max="260" width="14.42578125" style="26" customWidth="1"/>
    <col min="261" max="261" width="7.140625" style="26" customWidth="1"/>
    <col min="262" max="262" width="33.5703125" style="26" customWidth="1"/>
    <col min="263" max="264" width="4.42578125" style="26" customWidth="1"/>
    <col min="265" max="265" width="32.5703125" style="26" bestFit="1" customWidth="1"/>
    <col min="266" max="266" width="17.140625" style="26" bestFit="1" customWidth="1"/>
    <col min="267" max="267" width="15.140625" style="26" bestFit="1" customWidth="1"/>
    <col min="268" max="268" width="5.140625" style="26" customWidth="1"/>
    <col min="269" max="269" width="15" style="26" bestFit="1" customWidth="1"/>
    <col min="270" max="270" width="6.42578125" style="26" customWidth="1"/>
    <col min="271" max="271" width="33" style="26" customWidth="1"/>
    <col min="272" max="272" width="7.140625" style="26" customWidth="1"/>
    <col min="273" max="273" width="8.140625" style="26" customWidth="1"/>
    <col min="274" max="274" width="7.42578125" style="26" customWidth="1"/>
    <col min="275" max="275" width="9.85546875" style="26" customWidth="1"/>
    <col min="276" max="283" width="14.140625" style="26" customWidth="1"/>
    <col min="284" max="509" width="9" style="26"/>
    <col min="510" max="510" width="2.5703125" style="26" customWidth="1"/>
    <col min="511" max="511" width="4.42578125" style="26" customWidth="1"/>
    <col min="512" max="512" width="33" style="26" bestFit="1" customWidth="1"/>
    <col min="513" max="513" width="17.140625" style="26" bestFit="1" customWidth="1"/>
    <col min="514" max="514" width="15.140625" style="26" bestFit="1" customWidth="1"/>
    <col min="515" max="515" width="4.42578125" style="26" customWidth="1"/>
    <col min="516" max="516" width="14.42578125" style="26" customWidth="1"/>
    <col min="517" max="517" width="7.140625" style="26" customWidth="1"/>
    <col min="518" max="518" width="33.5703125" style="26" customWidth="1"/>
    <col min="519" max="520" width="4.42578125" style="26" customWidth="1"/>
    <col min="521" max="521" width="32.5703125" style="26" bestFit="1" customWidth="1"/>
    <col min="522" max="522" width="17.140625" style="26" bestFit="1" customWidth="1"/>
    <col min="523" max="523" width="15.140625" style="26" bestFit="1" customWidth="1"/>
    <col min="524" max="524" width="5.140625" style="26" customWidth="1"/>
    <col min="525" max="525" width="15" style="26" bestFit="1" customWidth="1"/>
    <col min="526" max="526" width="6.42578125" style="26" customWidth="1"/>
    <col min="527" max="527" width="33" style="26" customWidth="1"/>
    <col min="528" max="528" width="7.140625" style="26" customWidth="1"/>
    <col min="529" max="529" width="8.140625" style="26" customWidth="1"/>
    <col min="530" max="530" width="7.42578125" style="26" customWidth="1"/>
    <col min="531" max="531" width="9.85546875" style="26" customWidth="1"/>
    <col min="532" max="539" width="14.140625" style="26" customWidth="1"/>
    <col min="540" max="765" width="9" style="26"/>
    <col min="766" max="766" width="2.5703125" style="26" customWidth="1"/>
    <col min="767" max="767" width="4.42578125" style="26" customWidth="1"/>
    <col min="768" max="768" width="33" style="26" bestFit="1" customWidth="1"/>
    <col min="769" max="769" width="17.140625" style="26" bestFit="1" customWidth="1"/>
    <col min="770" max="770" width="15.140625" style="26" bestFit="1" customWidth="1"/>
    <col min="771" max="771" width="4.42578125" style="26" customWidth="1"/>
    <col min="772" max="772" width="14.42578125" style="26" customWidth="1"/>
    <col min="773" max="773" width="7.140625" style="26" customWidth="1"/>
    <col min="774" max="774" width="33.5703125" style="26" customWidth="1"/>
    <col min="775" max="776" width="4.42578125" style="26" customWidth="1"/>
    <col min="777" max="777" width="32.5703125" style="26" bestFit="1" customWidth="1"/>
    <col min="778" max="778" width="17.140625" style="26" bestFit="1" customWidth="1"/>
    <col min="779" max="779" width="15.140625" style="26" bestFit="1" customWidth="1"/>
    <col min="780" max="780" width="5.140625" style="26" customWidth="1"/>
    <col min="781" max="781" width="15" style="26" bestFit="1" customWidth="1"/>
    <col min="782" max="782" width="6.42578125" style="26" customWidth="1"/>
    <col min="783" max="783" width="33" style="26" customWidth="1"/>
    <col min="784" max="784" width="7.140625" style="26" customWidth="1"/>
    <col min="785" max="785" width="8.140625" style="26" customWidth="1"/>
    <col min="786" max="786" width="7.42578125" style="26" customWidth="1"/>
    <col min="787" max="787" width="9.85546875" style="26" customWidth="1"/>
    <col min="788" max="795" width="14.140625" style="26" customWidth="1"/>
    <col min="796" max="1021" width="9" style="26"/>
    <col min="1022" max="1022" width="2.5703125" style="26" customWidth="1"/>
    <col min="1023" max="1023" width="4.42578125" style="26" customWidth="1"/>
    <col min="1024" max="1024" width="33" style="26" bestFit="1" customWidth="1"/>
    <col min="1025" max="1025" width="17.140625" style="26" bestFit="1" customWidth="1"/>
    <col min="1026" max="1026" width="15.140625" style="26" bestFit="1" customWidth="1"/>
    <col min="1027" max="1027" width="4.42578125" style="26" customWidth="1"/>
    <col min="1028" max="1028" width="14.42578125" style="26" customWidth="1"/>
    <col min="1029" max="1029" width="7.140625" style="26" customWidth="1"/>
    <col min="1030" max="1030" width="33.5703125" style="26" customWidth="1"/>
    <col min="1031" max="1032" width="4.42578125" style="26" customWidth="1"/>
    <col min="1033" max="1033" width="32.5703125" style="26" bestFit="1" customWidth="1"/>
    <col min="1034" max="1034" width="17.140625" style="26" bestFit="1" customWidth="1"/>
    <col min="1035" max="1035" width="15.140625" style="26" bestFit="1" customWidth="1"/>
    <col min="1036" max="1036" width="5.140625" style="26" customWidth="1"/>
    <col min="1037" max="1037" width="15" style="26" bestFit="1" customWidth="1"/>
    <col min="1038" max="1038" width="6.42578125" style="26" customWidth="1"/>
    <col min="1039" max="1039" width="33" style="26" customWidth="1"/>
    <col min="1040" max="1040" width="7.140625" style="26" customWidth="1"/>
    <col min="1041" max="1041" width="8.140625" style="26" customWidth="1"/>
    <col min="1042" max="1042" width="7.42578125" style="26" customWidth="1"/>
    <col min="1043" max="1043" width="9.85546875" style="26" customWidth="1"/>
    <col min="1044" max="1051" width="14.140625" style="26" customWidth="1"/>
    <col min="1052" max="1277" width="9" style="26"/>
    <col min="1278" max="1278" width="2.5703125" style="26" customWidth="1"/>
    <col min="1279" max="1279" width="4.42578125" style="26" customWidth="1"/>
    <col min="1280" max="1280" width="33" style="26" bestFit="1" customWidth="1"/>
    <col min="1281" max="1281" width="17.140625" style="26" bestFit="1" customWidth="1"/>
    <col min="1282" max="1282" width="15.140625" style="26" bestFit="1" customWidth="1"/>
    <col min="1283" max="1283" width="4.42578125" style="26" customWidth="1"/>
    <col min="1284" max="1284" width="14.42578125" style="26" customWidth="1"/>
    <col min="1285" max="1285" width="7.140625" style="26" customWidth="1"/>
    <col min="1286" max="1286" width="33.5703125" style="26" customWidth="1"/>
    <col min="1287" max="1288" width="4.42578125" style="26" customWidth="1"/>
    <col min="1289" max="1289" width="32.5703125" style="26" bestFit="1" customWidth="1"/>
    <col min="1290" max="1290" width="17.140625" style="26" bestFit="1" customWidth="1"/>
    <col min="1291" max="1291" width="15.140625" style="26" bestFit="1" customWidth="1"/>
    <col min="1292" max="1292" width="5.140625" style="26" customWidth="1"/>
    <col min="1293" max="1293" width="15" style="26" bestFit="1" customWidth="1"/>
    <col min="1294" max="1294" width="6.42578125" style="26" customWidth="1"/>
    <col min="1295" max="1295" width="33" style="26" customWidth="1"/>
    <col min="1296" max="1296" width="7.140625" style="26" customWidth="1"/>
    <col min="1297" max="1297" width="8.140625" style="26" customWidth="1"/>
    <col min="1298" max="1298" width="7.42578125" style="26" customWidth="1"/>
    <col min="1299" max="1299" width="9.85546875" style="26" customWidth="1"/>
    <col min="1300" max="1307" width="14.140625" style="26" customWidth="1"/>
    <col min="1308" max="1533" width="9" style="26"/>
    <col min="1534" max="1534" width="2.5703125" style="26" customWidth="1"/>
    <col min="1535" max="1535" width="4.42578125" style="26" customWidth="1"/>
    <col min="1536" max="1536" width="33" style="26" bestFit="1" customWidth="1"/>
    <col min="1537" max="1537" width="17.140625" style="26" bestFit="1" customWidth="1"/>
    <col min="1538" max="1538" width="15.140625" style="26" bestFit="1" customWidth="1"/>
    <col min="1539" max="1539" width="4.42578125" style="26" customWidth="1"/>
    <col min="1540" max="1540" width="14.42578125" style="26" customWidth="1"/>
    <col min="1541" max="1541" width="7.140625" style="26" customWidth="1"/>
    <col min="1542" max="1542" width="33.5703125" style="26" customWidth="1"/>
    <col min="1543" max="1544" width="4.42578125" style="26" customWidth="1"/>
    <col min="1545" max="1545" width="32.5703125" style="26" bestFit="1" customWidth="1"/>
    <col min="1546" max="1546" width="17.140625" style="26" bestFit="1" customWidth="1"/>
    <col min="1547" max="1547" width="15.140625" style="26" bestFit="1" customWidth="1"/>
    <col min="1548" max="1548" width="5.140625" style="26" customWidth="1"/>
    <col min="1549" max="1549" width="15" style="26" bestFit="1" customWidth="1"/>
    <col min="1550" max="1550" width="6.42578125" style="26" customWidth="1"/>
    <col min="1551" max="1551" width="33" style="26" customWidth="1"/>
    <col min="1552" max="1552" width="7.140625" style="26" customWidth="1"/>
    <col min="1553" max="1553" width="8.140625" style="26" customWidth="1"/>
    <col min="1554" max="1554" width="7.42578125" style="26" customWidth="1"/>
    <col min="1555" max="1555" width="9.85546875" style="26" customWidth="1"/>
    <col min="1556" max="1563" width="14.140625" style="26" customWidth="1"/>
    <col min="1564" max="1789" width="9" style="26"/>
    <col min="1790" max="1790" width="2.5703125" style="26" customWidth="1"/>
    <col min="1791" max="1791" width="4.42578125" style="26" customWidth="1"/>
    <col min="1792" max="1792" width="33" style="26" bestFit="1" customWidth="1"/>
    <col min="1793" max="1793" width="17.140625" style="26" bestFit="1" customWidth="1"/>
    <col min="1794" max="1794" width="15.140625" style="26" bestFit="1" customWidth="1"/>
    <col min="1795" max="1795" width="4.42578125" style="26" customWidth="1"/>
    <col min="1796" max="1796" width="14.42578125" style="26" customWidth="1"/>
    <col min="1797" max="1797" width="7.140625" style="26" customWidth="1"/>
    <col min="1798" max="1798" width="33.5703125" style="26" customWidth="1"/>
    <col min="1799" max="1800" width="4.42578125" style="26" customWidth="1"/>
    <col min="1801" max="1801" width="32.5703125" style="26" bestFit="1" customWidth="1"/>
    <col min="1802" max="1802" width="17.140625" style="26" bestFit="1" customWidth="1"/>
    <col min="1803" max="1803" width="15.140625" style="26" bestFit="1" customWidth="1"/>
    <col min="1804" max="1804" width="5.140625" style="26" customWidth="1"/>
    <col min="1805" max="1805" width="15" style="26" bestFit="1" customWidth="1"/>
    <col min="1806" max="1806" width="6.42578125" style="26" customWidth="1"/>
    <col min="1807" max="1807" width="33" style="26" customWidth="1"/>
    <col min="1808" max="1808" width="7.140625" style="26" customWidth="1"/>
    <col min="1809" max="1809" width="8.140625" style="26" customWidth="1"/>
    <col min="1810" max="1810" width="7.42578125" style="26" customWidth="1"/>
    <col min="1811" max="1811" width="9.85546875" style="26" customWidth="1"/>
    <col min="1812" max="1819" width="14.140625" style="26" customWidth="1"/>
    <col min="1820" max="2045" width="9" style="26"/>
    <col min="2046" max="2046" width="2.5703125" style="26" customWidth="1"/>
    <col min="2047" max="2047" width="4.42578125" style="26" customWidth="1"/>
    <col min="2048" max="2048" width="33" style="26" bestFit="1" customWidth="1"/>
    <col min="2049" max="2049" width="17.140625" style="26" bestFit="1" customWidth="1"/>
    <col min="2050" max="2050" width="15.140625" style="26" bestFit="1" customWidth="1"/>
    <col min="2051" max="2051" width="4.42578125" style="26" customWidth="1"/>
    <col min="2052" max="2052" width="14.42578125" style="26" customWidth="1"/>
    <col min="2053" max="2053" width="7.140625" style="26" customWidth="1"/>
    <col min="2054" max="2054" width="33.5703125" style="26" customWidth="1"/>
    <col min="2055" max="2056" width="4.42578125" style="26" customWidth="1"/>
    <col min="2057" max="2057" width="32.5703125" style="26" bestFit="1" customWidth="1"/>
    <col min="2058" max="2058" width="17.140625" style="26" bestFit="1" customWidth="1"/>
    <col min="2059" max="2059" width="15.140625" style="26" bestFit="1" customWidth="1"/>
    <col min="2060" max="2060" width="5.140625" style="26" customWidth="1"/>
    <col min="2061" max="2061" width="15" style="26" bestFit="1" customWidth="1"/>
    <col min="2062" max="2062" width="6.42578125" style="26" customWidth="1"/>
    <col min="2063" max="2063" width="33" style="26" customWidth="1"/>
    <col min="2064" max="2064" width="7.140625" style="26" customWidth="1"/>
    <col min="2065" max="2065" width="8.140625" style="26" customWidth="1"/>
    <col min="2066" max="2066" width="7.42578125" style="26" customWidth="1"/>
    <col min="2067" max="2067" width="9.85546875" style="26" customWidth="1"/>
    <col min="2068" max="2075" width="14.140625" style="26" customWidth="1"/>
    <col min="2076" max="2301" width="9" style="26"/>
    <col min="2302" max="2302" width="2.5703125" style="26" customWidth="1"/>
    <col min="2303" max="2303" width="4.42578125" style="26" customWidth="1"/>
    <col min="2304" max="2304" width="33" style="26" bestFit="1" customWidth="1"/>
    <col min="2305" max="2305" width="17.140625" style="26" bestFit="1" customWidth="1"/>
    <col min="2306" max="2306" width="15.140625" style="26" bestFit="1" customWidth="1"/>
    <col min="2307" max="2307" width="4.42578125" style="26" customWidth="1"/>
    <col min="2308" max="2308" width="14.42578125" style="26" customWidth="1"/>
    <col min="2309" max="2309" width="7.140625" style="26" customWidth="1"/>
    <col min="2310" max="2310" width="33.5703125" style="26" customWidth="1"/>
    <col min="2311" max="2312" width="4.42578125" style="26" customWidth="1"/>
    <col min="2313" max="2313" width="32.5703125" style="26" bestFit="1" customWidth="1"/>
    <col min="2314" max="2314" width="17.140625" style="26" bestFit="1" customWidth="1"/>
    <col min="2315" max="2315" width="15.140625" style="26" bestFit="1" customWidth="1"/>
    <col min="2316" max="2316" width="5.140625" style="26" customWidth="1"/>
    <col min="2317" max="2317" width="15" style="26" bestFit="1" customWidth="1"/>
    <col min="2318" max="2318" width="6.42578125" style="26" customWidth="1"/>
    <col min="2319" max="2319" width="33" style="26" customWidth="1"/>
    <col min="2320" max="2320" width="7.140625" style="26" customWidth="1"/>
    <col min="2321" max="2321" width="8.140625" style="26" customWidth="1"/>
    <col min="2322" max="2322" width="7.42578125" style="26" customWidth="1"/>
    <col min="2323" max="2323" width="9.85546875" style="26" customWidth="1"/>
    <col min="2324" max="2331" width="14.140625" style="26" customWidth="1"/>
    <col min="2332" max="2557" width="9" style="26"/>
    <col min="2558" max="2558" width="2.5703125" style="26" customWidth="1"/>
    <col min="2559" max="2559" width="4.42578125" style="26" customWidth="1"/>
    <col min="2560" max="2560" width="33" style="26" bestFit="1" customWidth="1"/>
    <col min="2561" max="2561" width="17.140625" style="26" bestFit="1" customWidth="1"/>
    <col min="2562" max="2562" width="15.140625" style="26" bestFit="1" customWidth="1"/>
    <col min="2563" max="2563" width="4.42578125" style="26" customWidth="1"/>
    <col min="2564" max="2564" width="14.42578125" style="26" customWidth="1"/>
    <col min="2565" max="2565" width="7.140625" style="26" customWidth="1"/>
    <col min="2566" max="2566" width="33.5703125" style="26" customWidth="1"/>
    <col min="2567" max="2568" width="4.42578125" style="26" customWidth="1"/>
    <col min="2569" max="2569" width="32.5703125" style="26" bestFit="1" customWidth="1"/>
    <col min="2570" max="2570" width="17.140625" style="26" bestFit="1" customWidth="1"/>
    <col min="2571" max="2571" width="15.140625" style="26" bestFit="1" customWidth="1"/>
    <col min="2572" max="2572" width="5.140625" style="26" customWidth="1"/>
    <col min="2573" max="2573" width="15" style="26" bestFit="1" customWidth="1"/>
    <col min="2574" max="2574" width="6.42578125" style="26" customWidth="1"/>
    <col min="2575" max="2575" width="33" style="26" customWidth="1"/>
    <col min="2576" max="2576" width="7.140625" style="26" customWidth="1"/>
    <col min="2577" max="2577" width="8.140625" style="26" customWidth="1"/>
    <col min="2578" max="2578" width="7.42578125" style="26" customWidth="1"/>
    <col min="2579" max="2579" width="9.85546875" style="26" customWidth="1"/>
    <col min="2580" max="2587" width="14.140625" style="26" customWidth="1"/>
    <col min="2588" max="2813" width="9" style="26"/>
    <col min="2814" max="2814" width="2.5703125" style="26" customWidth="1"/>
    <col min="2815" max="2815" width="4.42578125" style="26" customWidth="1"/>
    <col min="2816" max="2816" width="33" style="26" bestFit="1" customWidth="1"/>
    <col min="2817" max="2817" width="17.140625" style="26" bestFit="1" customWidth="1"/>
    <col min="2818" max="2818" width="15.140625" style="26" bestFit="1" customWidth="1"/>
    <col min="2819" max="2819" width="4.42578125" style="26" customWidth="1"/>
    <col min="2820" max="2820" width="14.42578125" style="26" customWidth="1"/>
    <col min="2821" max="2821" width="7.140625" style="26" customWidth="1"/>
    <col min="2822" max="2822" width="33.5703125" style="26" customWidth="1"/>
    <col min="2823" max="2824" width="4.42578125" style="26" customWidth="1"/>
    <col min="2825" max="2825" width="32.5703125" style="26" bestFit="1" customWidth="1"/>
    <col min="2826" max="2826" width="17.140625" style="26" bestFit="1" customWidth="1"/>
    <col min="2827" max="2827" width="15.140625" style="26" bestFit="1" customWidth="1"/>
    <col min="2828" max="2828" width="5.140625" style="26" customWidth="1"/>
    <col min="2829" max="2829" width="15" style="26" bestFit="1" customWidth="1"/>
    <col min="2830" max="2830" width="6.42578125" style="26" customWidth="1"/>
    <col min="2831" max="2831" width="33" style="26" customWidth="1"/>
    <col min="2832" max="2832" width="7.140625" style="26" customWidth="1"/>
    <col min="2833" max="2833" width="8.140625" style="26" customWidth="1"/>
    <col min="2834" max="2834" width="7.42578125" style="26" customWidth="1"/>
    <col min="2835" max="2835" width="9.85546875" style="26" customWidth="1"/>
    <col min="2836" max="2843" width="14.140625" style="26" customWidth="1"/>
    <col min="2844" max="3069" width="9" style="26"/>
    <col min="3070" max="3070" width="2.5703125" style="26" customWidth="1"/>
    <col min="3071" max="3071" width="4.42578125" style="26" customWidth="1"/>
    <col min="3072" max="3072" width="33" style="26" bestFit="1" customWidth="1"/>
    <col min="3073" max="3073" width="17.140625" style="26" bestFit="1" customWidth="1"/>
    <col min="3074" max="3074" width="15.140625" style="26" bestFit="1" customWidth="1"/>
    <col min="3075" max="3075" width="4.42578125" style="26" customWidth="1"/>
    <col min="3076" max="3076" width="14.42578125" style="26" customWidth="1"/>
    <col min="3077" max="3077" width="7.140625" style="26" customWidth="1"/>
    <col min="3078" max="3078" width="33.5703125" style="26" customWidth="1"/>
    <col min="3079" max="3080" width="4.42578125" style="26" customWidth="1"/>
    <col min="3081" max="3081" width="32.5703125" style="26" bestFit="1" customWidth="1"/>
    <col min="3082" max="3082" width="17.140625" style="26" bestFit="1" customWidth="1"/>
    <col min="3083" max="3083" width="15.140625" style="26" bestFit="1" customWidth="1"/>
    <col min="3084" max="3084" width="5.140625" style="26" customWidth="1"/>
    <col min="3085" max="3085" width="15" style="26" bestFit="1" customWidth="1"/>
    <col min="3086" max="3086" width="6.42578125" style="26" customWidth="1"/>
    <col min="3087" max="3087" width="33" style="26" customWidth="1"/>
    <col min="3088" max="3088" width="7.140625" style="26" customWidth="1"/>
    <col min="3089" max="3089" width="8.140625" style="26" customWidth="1"/>
    <col min="3090" max="3090" width="7.42578125" style="26" customWidth="1"/>
    <col min="3091" max="3091" width="9.85546875" style="26" customWidth="1"/>
    <col min="3092" max="3099" width="14.140625" style="26" customWidth="1"/>
    <col min="3100" max="3325" width="9" style="26"/>
    <col min="3326" max="3326" width="2.5703125" style="26" customWidth="1"/>
    <col min="3327" max="3327" width="4.42578125" style="26" customWidth="1"/>
    <col min="3328" max="3328" width="33" style="26" bestFit="1" customWidth="1"/>
    <col min="3329" max="3329" width="17.140625" style="26" bestFit="1" customWidth="1"/>
    <col min="3330" max="3330" width="15.140625" style="26" bestFit="1" customWidth="1"/>
    <col min="3331" max="3331" width="4.42578125" style="26" customWidth="1"/>
    <col min="3332" max="3332" width="14.42578125" style="26" customWidth="1"/>
    <col min="3333" max="3333" width="7.140625" style="26" customWidth="1"/>
    <col min="3334" max="3334" width="33.5703125" style="26" customWidth="1"/>
    <col min="3335" max="3336" width="4.42578125" style="26" customWidth="1"/>
    <col min="3337" max="3337" width="32.5703125" style="26" bestFit="1" customWidth="1"/>
    <col min="3338" max="3338" width="17.140625" style="26" bestFit="1" customWidth="1"/>
    <col min="3339" max="3339" width="15.140625" style="26" bestFit="1" customWidth="1"/>
    <col min="3340" max="3340" width="5.140625" style="26" customWidth="1"/>
    <col min="3341" max="3341" width="15" style="26" bestFit="1" customWidth="1"/>
    <col min="3342" max="3342" width="6.42578125" style="26" customWidth="1"/>
    <col min="3343" max="3343" width="33" style="26" customWidth="1"/>
    <col min="3344" max="3344" width="7.140625" style="26" customWidth="1"/>
    <col min="3345" max="3345" width="8.140625" style="26" customWidth="1"/>
    <col min="3346" max="3346" width="7.42578125" style="26" customWidth="1"/>
    <col min="3347" max="3347" width="9.85546875" style="26" customWidth="1"/>
    <col min="3348" max="3355" width="14.140625" style="26" customWidth="1"/>
    <col min="3356" max="3581" width="9" style="26"/>
    <col min="3582" max="3582" width="2.5703125" style="26" customWidth="1"/>
    <col min="3583" max="3583" width="4.42578125" style="26" customWidth="1"/>
    <col min="3584" max="3584" width="33" style="26" bestFit="1" customWidth="1"/>
    <col min="3585" max="3585" width="17.140625" style="26" bestFit="1" customWidth="1"/>
    <col min="3586" max="3586" width="15.140625" style="26" bestFit="1" customWidth="1"/>
    <col min="3587" max="3587" width="4.42578125" style="26" customWidth="1"/>
    <col min="3588" max="3588" width="14.42578125" style="26" customWidth="1"/>
    <col min="3589" max="3589" width="7.140625" style="26" customWidth="1"/>
    <col min="3590" max="3590" width="33.5703125" style="26" customWidth="1"/>
    <col min="3591" max="3592" width="4.42578125" style="26" customWidth="1"/>
    <col min="3593" max="3593" width="32.5703125" style="26" bestFit="1" customWidth="1"/>
    <col min="3594" max="3594" width="17.140625" style="26" bestFit="1" customWidth="1"/>
    <col min="3595" max="3595" width="15.140625" style="26" bestFit="1" customWidth="1"/>
    <col min="3596" max="3596" width="5.140625" style="26" customWidth="1"/>
    <col min="3597" max="3597" width="15" style="26" bestFit="1" customWidth="1"/>
    <col min="3598" max="3598" width="6.42578125" style="26" customWidth="1"/>
    <col min="3599" max="3599" width="33" style="26" customWidth="1"/>
    <col min="3600" max="3600" width="7.140625" style="26" customWidth="1"/>
    <col min="3601" max="3601" width="8.140625" style="26" customWidth="1"/>
    <col min="3602" max="3602" width="7.42578125" style="26" customWidth="1"/>
    <col min="3603" max="3603" width="9.85546875" style="26" customWidth="1"/>
    <col min="3604" max="3611" width="14.140625" style="26" customWidth="1"/>
    <col min="3612" max="3837" width="9" style="26"/>
    <col min="3838" max="3838" width="2.5703125" style="26" customWidth="1"/>
    <col min="3839" max="3839" width="4.42578125" style="26" customWidth="1"/>
    <col min="3840" max="3840" width="33" style="26" bestFit="1" customWidth="1"/>
    <col min="3841" max="3841" width="17.140625" style="26" bestFit="1" customWidth="1"/>
    <col min="3842" max="3842" width="15.140625" style="26" bestFit="1" customWidth="1"/>
    <col min="3843" max="3843" width="4.42578125" style="26" customWidth="1"/>
    <col min="3844" max="3844" width="14.42578125" style="26" customWidth="1"/>
    <col min="3845" max="3845" width="7.140625" style="26" customWidth="1"/>
    <col min="3846" max="3846" width="33.5703125" style="26" customWidth="1"/>
    <col min="3847" max="3848" width="4.42578125" style="26" customWidth="1"/>
    <col min="3849" max="3849" width="32.5703125" style="26" bestFit="1" customWidth="1"/>
    <col min="3850" max="3850" width="17.140625" style="26" bestFit="1" customWidth="1"/>
    <col min="3851" max="3851" width="15.140625" style="26" bestFit="1" customWidth="1"/>
    <col min="3852" max="3852" width="5.140625" style="26" customWidth="1"/>
    <col min="3853" max="3853" width="15" style="26" bestFit="1" customWidth="1"/>
    <col min="3854" max="3854" width="6.42578125" style="26" customWidth="1"/>
    <col min="3855" max="3855" width="33" style="26" customWidth="1"/>
    <col min="3856" max="3856" width="7.140625" style="26" customWidth="1"/>
    <col min="3857" max="3857" width="8.140625" style="26" customWidth="1"/>
    <col min="3858" max="3858" width="7.42578125" style="26" customWidth="1"/>
    <col min="3859" max="3859" width="9.85546875" style="26" customWidth="1"/>
    <col min="3860" max="3867" width="14.140625" style="26" customWidth="1"/>
    <col min="3868" max="4093" width="9" style="26"/>
    <col min="4094" max="4094" width="2.5703125" style="26" customWidth="1"/>
    <col min="4095" max="4095" width="4.42578125" style="26" customWidth="1"/>
    <col min="4096" max="4096" width="33" style="26" bestFit="1" customWidth="1"/>
    <col min="4097" max="4097" width="17.140625" style="26" bestFit="1" customWidth="1"/>
    <col min="4098" max="4098" width="15.140625" style="26" bestFit="1" customWidth="1"/>
    <col min="4099" max="4099" width="4.42578125" style="26" customWidth="1"/>
    <col min="4100" max="4100" width="14.42578125" style="26" customWidth="1"/>
    <col min="4101" max="4101" width="7.140625" style="26" customWidth="1"/>
    <col min="4102" max="4102" width="33.5703125" style="26" customWidth="1"/>
    <col min="4103" max="4104" width="4.42578125" style="26" customWidth="1"/>
    <col min="4105" max="4105" width="32.5703125" style="26" bestFit="1" customWidth="1"/>
    <col min="4106" max="4106" width="17.140625" style="26" bestFit="1" customWidth="1"/>
    <col min="4107" max="4107" width="15.140625" style="26" bestFit="1" customWidth="1"/>
    <col min="4108" max="4108" width="5.140625" style="26" customWidth="1"/>
    <col min="4109" max="4109" width="15" style="26" bestFit="1" customWidth="1"/>
    <col min="4110" max="4110" width="6.42578125" style="26" customWidth="1"/>
    <col min="4111" max="4111" width="33" style="26" customWidth="1"/>
    <col min="4112" max="4112" width="7.140625" style="26" customWidth="1"/>
    <col min="4113" max="4113" width="8.140625" style="26" customWidth="1"/>
    <col min="4114" max="4114" width="7.42578125" style="26" customWidth="1"/>
    <col min="4115" max="4115" width="9.85546875" style="26" customWidth="1"/>
    <col min="4116" max="4123" width="14.140625" style="26" customWidth="1"/>
    <col min="4124" max="4349" width="9" style="26"/>
    <col min="4350" max="4350" width="2.5703125" style="26" customWidth="1"/>
    <col min="4351" max="4351" width="4.42578125" style="26" customWidth="1"/>
    <col min="4352" max="4352" width="33" style="26" bestFit="1" customWidth="1"/>
    <col min="4353" max="4353" width="17.140625" style="26" bestFit="1" customWidth="1"/>
    <col min="4354" max="4354" width="15.140625" style="26" bestFit="1" customWidth="1"/>
    <col min="4355" max="4355" width="4.42578125" style="26" customWidth="1"/>
    <col min="4356" max="4356" width="14.42578125" style="26" customWidth="1"/>
    <col min="4357" max="4357" width="7.140625" style="26" customWidth="1"/>
    <col min="4358" max="4358" width="33.5703125" style="26" customWidth="1"/>
    <col min="4359" max="4360" width="4.42578125" style="26" customWidth="1"/>
    <col min="4361" max="4361" width="32.5703125" style="26" bestFit="1" customWidth="1"/>
    <col min="4362" max="4362" width="17.140625" style="26" bestFit="1" customWidth="1"/>
    <col min="4363" max="4363" width="15.140625" style="26" bestFit="1" customWidth="1"/>
    <col min="4364" max="4364" width="5.140625" style="26" customWidth="1"/>
    <col min="4365" max="4365" width="15" style="26" bestFit="1" customWidth="1"/>
    <col min="4366" max="4366" width="6.42578125" style="26" customWidth="1"/>
    <col min="4367" max="4367" width="33" style="26" customWidth="1"/>
    <col min="4368" max="4368" width="7.140625" style="26" customWidth="1"/>
    <col min="4369" max="4369" width="8.140625" style="26" customWidth="1"/>
    <col min="4370" max="4370" width="7.42578125" style="26" customWidth="1"/>
    <col min="4371" max="4371" width="9.85546875" style="26" customWidth="1"/>
    <col min="4372" max="4379" width="14.140625" style="26" customWidth="1"/>
    <col min="4380" max="4605" width="9" style="26"/>
    <col min="4606" max="4606" width="2.5703125" style="26" customWidth="1"/>
    <col min="4607" max="4607" width="4.42578125" style="26" customWidth="1"/>
    <col min="4608" max="4608" width="33" style="26" bestFit="1" customWidth="1"/>
    <col min="4609" max="4609" width="17.140625" style="26" bestFit="1" customWidth="1"/>
    <col min="4610" max="4610" width="15.140625" style="26" bestFit="1" customWidth="1"/>
    <col min="4611" max="4611" width="4.42578125" style="26" customWidth="1"/>
    <col min="4612" max="4612" width="14.42578125" style="26" customWidth="1"/>
    <col min="4613" max="4613" width="7.140625" style="26" customWidth="1"/>
    <col min="4614" max="4614" width="33.5703125" style="26" customWidth="1"/>
    <col min="4615" max="4616" width="4.42578125" style="26" customWidth="1"/>
    <col min="4617" max="4617" width="32.5703125" style="26" bestFit="1" customWidth="1"/>
    <col min="4618" max="4618" width="17.140625" style="26" bestFit="1" customWidth="1"/>
    <col min="4619" max="4619" width="15.140625" style="26" bestFit="1" customWidth="1"/>
    <col min="4620" max="4620" width="5.140625" style="26" customWidth="1"/>
    <col min="4621" max="4621" width="15" style="26" bestFit="1" customWidth="1"/>
    <col min="4622" max="4622" width="6.42578125" style="26" customWidth="1"/>
    <col min="4623" max="4623" width="33" style="26" customWidth="1"/>
    <col min="4624" max="4624" width="7.140625" style="26" customWidth="1"/>
    <col min="4625" max="4625" width="8.140625" style="26" customWidth="1"/>
    <col min="4626" max="4626" width="7.42578125" style="26" customWidth="1"/>
    <col min="4627" max="4627" width="9.85546875" style="26" customWidth="1"/>
    <col min="4628" max="4635" width="14.140625" style="26" customWidth="1"/>
    <col min="4636" max="4861" width="9" style="26"/>
    <col min="4862" max="4862" width="2.5703125" style="26" customWidth="1"/>
    <col min="4863" max="4863" width="4.42578125" style="26" customWidth="1"/>
    <col min="4864" max="4864" width="33" style="26" bestFit="1" customWidth="1"/>
    <col min="4865" max="4865" width="17.140625" style="26" bestFit="1" customWidth="1"/>
    <col min="4866" max="4866" width="15.140625" style="26" bestFit="1" customWidth="1"/>
    <col min="4867" max="4867" width="4.42578125" style="26" customWidth="1"/>
    <col min="4868" max="4868" width="14.42578125" style="26" customWidth="1"/>
    <col min="4869" max="4869" width="7.140625" style="26" customWidth="1"/>
    <col min="4870" max="4870" width="33.5703125" style="26" customWidth="1"/>
    <col min="4871" max="4872" width="4.42578125" style="26" customWidth="1"/>
    <col min="4873" max="4873" width="32.5703125" style="26" bestFit="1" customWidth="1"/>
    <col min="4874" max="4874" width="17.140625" style="26" bestFit="1" customWidth="1"/>
    <col min="4875" max="4875" width="15.140625" style="26" bestFit="1" customWidth="1"/>
    <col min="4876" max="4876" width="5.140625" style="26" customWidth="1"/>
    <col min="4877" max="4877" width="15" style="26" bestFit="1" customWidth="1"/>
    <col min="4878" max="4878" width="6.42578125" style="26" customWidth="1"/>
    <col min="4879" max="4879" width="33" style="26" customWidth="1"/>
    <col min="4880" max="4880" width="7.140625" style="26" customWidth="1"/>
    <col min="4881" max="4881" width="8.140625" style="26" customWidth="1"/>
    <col min="4882" max="4882" width="7.42578125" style="26" customWidth="1"/>
    <col min="4883" max="4883" width="9.85546875" style="26" customWidth="1"/>
    <col min="4884" max="4891" width="14.140625" style="26" customWidth="1"/>
    <col min="4892" max="5117" width="9" style="26"/>
    <col min="5118" max="5118" width="2.5703125" style="26" customWidth="1"/>
    <col min="5119" max="5119" width="4.42578125" style="26" customWidth="1"/>
    <col min="5120" max="5120" width="33" style="26" bestFit="1" customWidth="1"/>
    <col min="5121" max="5121" width="17.140625" style="26" bestFit="1" customWidth="1"/>
    <col min="5122" max="5122" width="15.140625" style="26" bestFit="1" customWidth="1"/>
    <col min="5123" max="5123" width="4.42578125" style="26" customWidth="1"/>
    <col min="5124" max="5124" width="14.42578125" style="26" customWidth="1"/>
    <col min="5125" max="5125" width="7.140625" style="26" customWidth="1"/>
    <col min="5126" max="5126" width="33.5703125" style="26" customWidth="1"/>
    <col min="5127" max="5128" width="4.42578125" style="26" customWidth="1"/>
    <col min="5129" max="5129" width="32.5703125" style="26" bestFit="1" customWidth="1"/>
    <col min="5130" max="5130" width="17.140625" style="26" bestFit="1" customWidth="1"/>
    <col min="5131" max="5131" width="15.140625" style="26" bestFit="1" customWidth="1"/>
    <col min="5132" max="5132" width="5.140625" style="26" customWidth="1"/>
    <col min="5133" max="5133" width="15" style="26" bestFit="1" customWidth="1"/>
    <col min="5134" max="5134" width="6.42578125" style="26" customWidth="1"/>
    <col min="5135" max="5135" width="33" style="26" customWidth="1"/>
    <col min="5136" max="5136" width="7.140625" style="26" customWidth="1"/>
    <col min="5137" max="5137" width="8.140625" style="26" customWidth="1"/>
    <col min="5138" max="5138" width="7.42578125" style="26" customWidth="1"/>
    <col min="5139" max="5139" width="9.85546875" style="26" customWidth="1"/>
    <col min="5140" max="5147" width="14.140625" style="26" customWidth="1"/>
    <col min="5148" max="5373" width="9" style="26"/>
    <col min="5374" max="5374" width="2.5703125" style="26" customWidth="1"/>
    <col min="5375" max="5375" width="4.42578125" style="26" customWidth="1"/>
    <col min="5376" max="5376" width="33" style="26" bestFit="1" customWidth="1"/>
    <col min="5377" max="5377" width="17.140625" style="26" bestFit="1" customWidth="1"/>
    <col min="5378" max="5378" width="15.140625" style="26" bestFit="1" customWidth="1"/>
    <col min="5379" max="5379" width="4.42578125" style="26" customWidth="1"/>
    <col min="5380" max="5380" width="14.42578125" style="26" customWidth="1"/>
    <col min="5381" max="5381" width="7.140625" style="26" customWidth="1"/>
    <col min="5382" max="5382" width="33.5703125" style="26" customWidth="1"/>
    <col min="5383" max="5384" width="4.42578125" style="26" customWidth="1"/>
    <col min="5385" max="5385" width="32.5703125" style="26" bestFit="1" customWidth="1"/>
    <col min="5386" max="5386" width="17.140625" style="26" bestFit="1" customWidth="1"/>
    <col min="5387" max="5387" width="15.140625" style="26" bestFit="1" customWidth="1"/>
    <col min="5388" max="5388" width="5.140625" style="26" customWidth="1"/>
    <col min="5389" max="5389" width="15" style="26" bestFit="1" customWidth="1"/>
    <col min="5390" max="5390" width="6.42578125" style="26" customWidth="1"/>
    <col min="5391" max="5391" width="33" style="26" customWidth="1"/>
    <col min="5392" max="5392" width="7.140625" style="26" customWidth="1"/>
    <col min="5393" max="5393" width="8.140625" style="26" customWidth="1"/>
    <col min="5394" max="5394" width="7.42578125" style="26" customWidth="1"/>
    <col min="5395" max="5395" width="9.85546875" style="26" customWidth="1"/>
    <col min="5396" max="5403" width="14.140625" style="26" customWidth="1"/>
    <col min="5404" max="5629" width="9" style="26"/>
    <col min="5630" max="5630" width="2.5703125" style="26" customWidth="1"/>
    <col min="5631" max="5631" width="4.42578125" style="26" customWidth="1"/>
    <col min="5632" max="5632" width="33" style="26" bestFit="1" customWidth="1"/>
    <col min="5633" max="5633" width="17.140625" style="26" bestFit="1" customWidth="1"/>
    <col min="5634" max="5634" width="15.140625" style="26" bestFit="1" customWidth="1"/>
    <col min="5635" max="5635" width="4.42578125" style="26" customWidth="1"/>
    <col min="5636" max="5636" width="14.42578125" style="26" customWidth="1"/>
    <col min="5637" max="5637" width="7.140625" style="26" customWidth="1"/>
    <col min="5638" max="5638" width="33.5703125" style="26" customWidth="1"/>
    <col min="5639" max="5640" width="4.42578125" style="26" customWidth="1"/>
    <col min="5641" max="5641" width="32.5703125" style="26" bestFit="1" customWidth="1"/>
    <col min="5642" max="5642" width="17.140625" style="26" bestFit="1" customWidth="1"/>
    <col min="5643" max="5643" width="15.140625" style="26" bestFit="1" customWidth="1"/>
    <col min="5644" max="5644" width="5.140625" style="26" customWidth="1"/>
    <col min="5645" max="5645" width="15" style="26" bestFit="1" customWidth="1"/>
    <col min="5646" max="5646" width="6.42578125" style="26" customWidth="1"/>
    <col min="5647" max="5647" width="33" style="26" customWidth="1"/>
    <col min="5648" max="5648" width="7.140625" style="26" customWidth="1"/>
    <col min="5649" max="5649" width="8.140625" style="26" customWidth="1"/>
    <col min="5650" max="5650" width="7.42578125" style="26" customWidth="1"/>
    <col min="5651" max="5651" width="9.85546875" style="26" customWidth="1"/>
    <col min="5652" max="5659" width="14.140625" style="26" customWidth="1"/>
    <col min="5660" max="5885" width="9" style="26"/>
    <col min="5886" max="5886" width="2.5703125" style="26" customWidth="1"/>
    <col min="5887" max="5887" width="4.42578125" style="26" customWidth="1"/>
    <col min="5888" max="5888" width="33" style="26" bestFit="1" customWidth="1"/>
    <col min="5889" max="5889" width="17.140625" style="26" bestFit="1" customWidth="1"/>
    <col min="5890" max="5890" width="15.140625" style="26" bestFit="1" customWidth="1"/>
    <col min="5891" max="5891" width="4.42578125" style="26" customWidth="1"/>
    <col min="5892" max="5892" width="14.42578125" style="26" customWidth="1"/>
    <col min="5893" max="5893" width="7.140625" style="26" customWidth="1"/>
    <col min="5894" max="5894" width="33.5703125" style="26" customWidth="1"/>
    <col min="5895" max="5896" width="4.42578125" style="26" customWidth="1"/>
    <col min="5897" max="5897" width="32.5703125" style="26" bestFit="1" customWidth="1"/>
    <col min="5898" max="5898" width="17.140625" style="26" bestFit="1" customWidth="1"/>
    <col min="5899" max="5899" width="15.140625" style="26" bestFit="1" customWidth="1"/>
    <col min="5900" max="5900" width="5.140625" style="26" customWidth="1"/>
    <col min="5901" max="5901" width="15" style="26" bestFit="1" customWidth="1"/>
    <col min="5902" max="5902" width="6.42578125" style="26" customWidth="1"/>
    <col min="5903" max="5903" width="33" style="26" customWidth="1"/>
    <col min="5904" max="5904" width="7.140625" style="26" customWidth="1"/>
    <col min="5905" max="5905" width="8.140625" style="26" customWidth="1"/>
    <col min="5906" max="5906" width="7.42578125" style="26" customWidth="1"/>
    <col min="5907" max="5907" width="9.85546875" style="26" customWidth="1"/>
    <col min="5908" max="5915" width="14.140625" style="26" customWidth="1"/>
    <col min="5916" max="6141" width="9" style="26"/>
    <col min="6142" max="6142" width="2.5703125" style="26" customWidth="1"/>
    <col min="6143" max="6143" width="4.42578125" style="26" customWidth="1"/>
    <col min="6144" max="6144" width="33" style="26" bestFit="1" customWidth="1"/>
    <col min="6145" max="6145" width="17.140625" style="26" bestFit="1" customWidth="1"/>
    <col min="6146" max="6146" width="15.140625" style="26" bestFit="1" customWidth="1"/>
    <col min="6147" max="6147" width="4.42578125" style="26" customWidth="1"/>
    <col min="6148" max="6148" width="14.42578125" style="26" customWidth="1"/>
    <col min="6149" max="6149" width="7.140625" style="26" customWidth="1"/>
    <col min="6150" max="6150" width="33.5703125" style="26" customWidth="1"/>
    <col min="6151" max="6152" width="4.42578125" style="26" customWidth="1"/>
    <col min="6153" max="6153" width="32.5703125" style="26" bestFit="1" customWidth="1"/>
    <col min="6154" max="6154" width="17.140625" style="26" bestFit="1" customWidth="1"/>
    <col min="6155" max="6155" width="15.140625" style="26" bestFit="1" customWidth="1"/>
    <col min="6156" max="6156" width="5.140625" style="26" customWidth="1"/>
    <col min="6157" max="6157" width="15" style="26" bestFit="1" customWidth="1"/>
    <col min="6158" max="6158" width="6.42578125" style="26" customWidth="1"/>
    <col min="6159" max="6159" width="33" style="26" customWidth="1"/>
    <col min="6160" max="6160" width="7.140625" style="26" customWidth="1"/>
    <col min="6161" max="6161" width="8.140625" style="26" customWidth="1"/>
    <col min="6162" max="6162" width="7.42578125" style="26" customWidth="1"/>
    <col min="6163" max="6163" width="9.85546875" style="26" customWidth="1"/>
    <col min="6164" max="6171" width="14.140625" style="26" customWidth="1"/>
    <col min="6172" max="6397" width="9" style="26"/>
    <col min="6398" max="6398" width="2.5703125" style="26" customWidth="1"/>
    <col min="6399" max="6399" width="4.42578125" style="26" customWidth="1"/>
    <col min="6400" max="6400" width="33" style="26" bestFit="1" customWidth="1"/>
    <col min="6401" max="6401" width="17.140625" style="26" bestFit="1" customWidth="1"/>
    <col min="6402" max="6402" width="15.140625" style="26" bestFit="1" customWidth="1"/>
    <col min="6403" max="6403" width="4.42578125" style="26" customWidth="1"/>
    <col min="6404" max="6404" width="14.42578125" style="26" customWidth="1"/>
    <col min="6405" max="6405" width="7.140625" style="26" customWidth="1"/>
    <col min="6406" max="6406" width="33.5703125" style="26" customWidth="1"/>
    <col min="6407" max="6408" width="4.42578125" style="26" customWidth="1"/>
    <col min="6409" max="6409" width="32.5703125" style="26" bestFit="1" customWidth="1"/>
    <col min="6410" max="6410" width="17.140625" style="26" bestFit="1" customWidth="1"/>
    <col min="6411" max="6411" width="15.140625" style="26" bestFit="1" customWidth="1"/>
    <col min="6412" max="6412" width="5.140625" style="26" customWidth="1"/>
    <col min="6413" max="6413" width="15" style="26" bestFit="1" customWidth="1"/>
    <col min="6414" max="6414" width="6.42578125" style="26" customWidth="1"/>
    <col min="6415" max="6415" width="33" style="26" customWidth="1"/>
    <col min="6416" max="6416" width="7.140625" style="26" customWidth="1"/>
    <col min="6417" max="6417" width="8.140625" style="26" customWidth="1"/>
    <col min="6418" max="6418" width="7.42578125" style="26" customWidth="1"/>
    <col min="6419" max="6419" width="9.85546875" style="26" customWidth="1"/>
    <col min="6420" max="6427" width="14.140625" style="26" customWidth="1"/>
    <col min="6428" max="6653" width="9" style="26"/>
    <col min="6654" max="6654" width="2.5703125" style="26" customWidth="1"/>
    <col min="6655" max="6655" width="4.42578125" style="26" customWidth="1"/>
    <col min="6656" max="6656" width="33" style="26" bestFit="1" customWidth="1"/>
    <col min="6657" max="6657" width="17.140625" style="26" bestFit="1" customWidth="1"/>
    <col min="6658" max="6658" width="15.140625" style="26" bestFit="1" customWidth="1"/>
    <col min="6659" max="6659" width="4.42578125" style="26" customWidth="1"/>
    <col min="6660" max="6660" width="14.42578125" style="26" customWidth="1"/>
    <col min="6661" max="6661" width="7.140625" style="26" customWidth="1"/>
    <col min="6662" max="6662" width="33.5703125" style="26" customWidth="1"/>
    <col min="6663" max="6664" width="4.42578125" style="26" customWidth="1"/>
    <col min="6665" max="6665" width="32.5703125" style="26" bestFit="1" customWidth="1"/>
    <col min="6666" max="6666" width="17.140625" style="26" bestFit="1" customWidth="1"/>
    <col min="6667" max="6667" width="15.140625" style="26" bestFit="1" customWidth="1"/>
    <col min="6668" max="6668" width="5.140625" style="26" customWidth="1"/>
    <col min="6669" max="6669" width="15" style="26" bestFit="1" customWidth="1"/>
    <col min="6670" max="6670" width="6.42578125" style="26" customWidth="1"/>
    <col min="6671" max="6671" width="33" style="26" customWidth="1"/>
    <col min="6672" max="6672" width="7.140625" style="26" customWidth="1"/>
    <col min="6673" max="6673" width="8.140625" style="26" customWidth="1"/>
    <col min="6674" max="6674" width="7.42578125" style="26" customWidth="1"/>
    <col min="6675" max="6675" width="9.85546875" style="26" customWidth="1"/>
    <col min="6676" max="6683" width="14.140625" style="26" customWidth="1"/>
    <col min="6684" max="6909" width="9" style="26"/>
    <col min="6910" max="6910" width="2.5703125" style="26" customWidth="1"/>
    <col min="6911" max="6911" width="4.42578125" style="26" customWidth="1"/>
    <col min="6912" max="6912" width="33" style="26" bestFit="1" customWidth="1"/>
    <col min="6913" max="6913" width="17.140625" style="26" bestFit="1" customWidth="1"/>
    <col min="6914" max="6914" width="15.140625" style="26" bestFit="1" customWidth="1"/>
    <col min="6915" max="6915" width="4.42578125" style="26" customWidth="1"/>
    <col min="6916" max="6916" width="14.42578125" style="26" customWidth="1"/>
    <col min="6917" max="6917" width="7.140625" style="26" customWidth="1"/>
    <col min="6918" max="6918" width="33.5703125" style="26" customWidth="1"/>
    <col min="6919" max="6920" width="4.42578125" style="26" customWidth="1"/>
    <col min="6921" max="6921" width="32.5703125" style="26" bestFit="1" customWidth="1"/>
    <col min="6922" max="6922" width="17.140625" style="26" bestFit="1" customWidth="1"/>
    <col min="6923" max="6923" width="15.140625" style="26" bestFit="1" customWidth="1"/>
    <col min="6924" max="6924" width="5.140625" style="26" customWidth="1"/>
    <col min="6925" max="6925" width="15" style="26" bestFit="1" customWidth="1"/>
    <col min="6926" max="6926" width="6.42578125" style="26" customWidth="1"/>
    <col min="6927" max="6927" width="33" style="26" customWidth="1"/>
    <col min="6928" max="6928" width="7.140625" style="26" customWidth="1"/>
    <col min="6929" max="6929" width="8.140625" style="26" customWidth="1"/>
    <col min="6930" max="6930" width="7.42578125" style="26" customWidth="1"/>
    <col min="6931" max="6931" width="9.85546875" style="26" customWidth="1"/>
    <col min="6932" max="6939" width="14.140625" style="26" customWidth="1"/>
    <col min="6940" max="7165" width="9" style="26"/>
    <col min="7166" max="7166" width="2.5703125" style="26" customWidth="1"/>
    <col min="7167" max="7167" width="4.42578125" style="26" customWidth="1"/>
    <col min="7168" max="7168" width="33" style="26" bestFit="1" customWidth="1"/>
    <col min="7169" max="7169" width="17.140625" style="26" bestFit="1" customWidth="1"/>
    <col min="7170" max="7170" width="15.140625" style="26" bestFit="1" customWidth="1"/>
    <col min="7171" max="7171" width="4.42578125" style="26" customWidth="1"/>
    <col min="7172" max="7172" width="14.42578125" style="26" customWidth="1"/>
    <col min="7173" max="7173" width="7.140625" style="26" customWidth="1"/>
    <col min="7174" max="7174" width="33.5703125" style="26" customWidth="1"/>
    <col min="7175" max="7176" width="4.42578125" style="26" customWidth="1"/>
    <col min="7177" max="7177" width="32.5703125" style="26" bestFit="1" customWidth="1"/>
    <col min="7178" max="7178" width="17.140625" style="26" bestFit="1" customWidth="1"/>
    <col min="7179" max="7179" width="15.140625" style="26" bestFit="1" customWidth="1"/>
    <col min="7180" max="7180" width="5.140625" style="26" customWidth="1"/>
    <col min="7181" max="7181" width="15" style="26" bestFit="1" customWidth="1"/>
    <col min="7182" max="7182" width="6.42578125" style="26" customWidth="1"/>
    <col min="7183" max="7183" width="33" style="26" customWidth="1"/>
    <col min="7184" max="7184" width="7.140625" style="26" customWidth="1"/>
    <col min="7185" max="7185" width="8.140625" style="26" customWidth="1"/>
    <col min="7186" max="7186" width="7.42578125" style="26" customWidth="1"/>
    <col min="7187" max="7187" width="9.85546875" style="26" customWidth="1"/>
    <col min="7188" max="7195" width="14.140625" style="26" customWidth="1"/>
    <col min="7196" max="7421" width="9" style="26"/>
    <col min="7422" max="7422" width="2.5703125" style="26" customWidth="1"/>
    <col min="7423" max="7423" width="4.42578125" style="26" customWidth="1"/>
    <col min="7424" max="7424" width="33" style="26" bestFit="1" customWidth="1"/>
    <col min="7425" max="7425" width="17.140625" style="26" bestFit="1" customWidth="1"/>
    <col min="7426" max="7426" width="15.140625" style="26" bestFit="1" customWidth="1"/>
    <col min="7427" max="7427" width="4.42578125" style="26" customWidth="1"/>
    <col min="7428" max="7428" width="14.42578125" style="26" customWidth="1"/>
    <col min="7429" max="7429" width="7.140625" style="26" customWidth="1"/>
    <col min="7430" max="7430" width="33.5703125" style="26" customWidth="1"/>
    <col min="7431" max="7432" width="4.42578125" style="26" customWidth="1"/>
    <col min="7433" max="7433" width="32.5703125" style="26" bestFit="1" customWidth="1"/>
    <col min="7434" max="7434" width="17.140625" style="26" bestFit="1" customWidth="1"/>
    <col min="7435" max="7435" width="15.140625" style="26" bestFit="1" customWidth="1"/>
    <col min="7436" max="7436" width="5.140625" style="26" customWidth="1"/>
    <col min="7437" max="7437" width="15" style="26" bestFit="1" customWidth="1"/>
    <col min="7438" max="7438" width="6.42578125" style="26" customWidth="1"/>
    <col min="7439" max="7439" width="33" style="26" customWidth="1"/>
    <col min="7440" max="7440" width="7.140625" style="26" customWidth="1"/>
    <col min="7441" max="7441" width="8.140625" style="26" customWidth="1"/>
    <col min="7442" max="7442" width="7.42578125" style="26" customWidth="1"/>
    <col min="7443" max="7443" width="9.85546875" style="26" customWidth="1"/>
    <col min="7444" max="7451" width="14.140625" style="26" customWidth="1"/>
    <col min="7452" max="7677" width="9" style="26"/>
    <col min="7678" max="7678" width="2.5703125" style="26" customWidth="1"/>
    <col min="7679" max="7679" width="4.42578125" style="26" customWidth="1"/>
    <col min="7680" max="7680" width="33" style="26" bestFit="1" customWidth="1"/>
    <col min="7681" max="7681" width="17.140625" style="26" bestFit="1" customWidth="1"/>
    <col min="7682" max="7682" width="15.140625" style="26" bestFit="1" customWidth="1"/>
    <col min="7683" max="7683" width="4.42578125" style="26" customWidth="1"/>
    <col min="7684" max="7684" width="14.42578125" style="26" customWidth="1"/>
    <col min="7685" max="7685" width="7.140625" style="26" customWidth="1"/>
    <col min="7686" max="7686" width="33.5703125" style="26" customWidth="1"/>
    <col min="7687" max="7688" width="4.42578125" style="26" customWidth="1"/>
    <col min="7689" max="7689" width="32.5703125" style="26" bestFit="1" customWidth="1"/>
    <col min="7690" max="7690" width="17.140625" style="26" bestFit="1" customWidth="1"/>
    <col min="7691" max="7691" width="15.140625" style="26" bestFit="1" customWidth="1"/>
    <col min="7692" max="7692" width="5.140625" style="26" customWidth="1"/>
    <col min="7693" max="7693" width="15" style="26" bestFit="1" customWidth="1"/>
    <col min="7694" max="7694" width="6.42578125" style="26" customWidth="1"/>
    <col min="7695" max="7695" width="33" style="26" customWidth="1"/>
    <col min="7696" max="7696" width="7.140625" style="26" customWidth="1"/>
    <col min="7697" max="7697" width="8.140625" style="26" customWidth="1"/>
    <col min="7698" max="7698" width="7.42578125" style="26" customWidth="1"/>
    <col min="7699" max="7699" width="9.85546875" style="26" customWidth="1"/>
    <col min="7700" max="7707" width="14.140625" style="26" customWidth="1"/>
    <col min="7708" max="7933" width="9" style="26"/>
    <col min="7934" max="7934" width="2.5703125" style="26" customWidth="1"/>
    <col min="7935" max="7935" width="4.42578125" style="26" customWidth="1"/>
    <col min="7936" max="7936" width="33" style="26" bestFit="1" customWidth="1"/>
    <col min="7937" max="7937" width="17.140625" style="26" bestFit="1" customWidth="1"/>
    <col min="7938" max="7938" width="15.140625" style="26" bestFit="1" customWidth="1"/>
    <col min="7939" max="7939" width="4.42578125" style="26" customWidth="1"/>
    <col min="7940" max="7940" width="14.42578125" style="26" customWidth="1"/>
    <col min="7941" max="7941" width="7.140625" style="26" customWidth="1"/>
    <col min="7942" max="7942" width="33.5703125" style="26" customWidth="1"/>
    <col min="7943" max="7944" width="4.42578125" style="26" customWidth="1"/>
    <col min="7945" max="7945" width="32.5703125" style="26" bestFit="1" customWidth="1"/>
    <col min="7946" max="7946" width="17.140625" style="26" bestFit="1" customWidth="1"/>
    <col min="7947" max="7947" width="15.140625" style="26" bestFit="1" customWidth="1"/>
    <col min="7948" max="7948" width="5.140625" style="26" customWidth="1"/>
    <col min="7949" max="7949" width="15" style="26" bestFit="1" customWidth="1"/>
    <col min="7950" max="7950" width="6.42578125" style="26" customWidth="1"/>
    <col min="7951" max="7951" width="33" style="26" customWidth="1"/>
    <col min="7952" max="7952" width="7.140625" style="26" customWidth="1"/>
    <col min="7953" max="7953" width="8.140625" style="26" customWidth="1"/>
    <col min="7954" max="7954" width="7.42578125" style="26" customWidth="1"/>
    <col min="7955" max="7955" width="9.85546875" style="26" customWidth="1"/>
    <col min="7956" max="7963" width="14.140625" style="26" customWidth="1"/>
    <col min="7964" max="8189" width="9" style="26"/>
    <col min="8190" max="8190" width="2.5703125" style="26" customWidth="1"/>
    <col min="8191" max="8191" width="4.42578125" style="26" customWidth="1"/>
    <col min="8192" max="8192" width="33" style="26" bestFit="1" customWidth="1"/>
    <col min="8193" max="8193" width="17.140625" style="26" bestFit="1" customWidth="1"/>
    <col min="8194" max="8194" width="15.140625" style="26" bestFit="1" customWidth="1"/>
    <col min="8195" max="8195" width="4.42578125" style="26" customWidth="1"/>
    <col min="8196" max="8196" width="14.42578125" style="26" customWidth="1"/>
    <col min="8197" max="8197" width="7.140625" style="26" customWidth="1"/>
    <col min="8198" max="8198" width="33.5703125" style="26" customWidth="1"/>
    <col min="8199" max="8200" width="4.42578125" style="26" customWidth="1"/>
    <col min="8201" max="8201" width="32.5703125" style="26" bestFit="1" customWidth="1"/>
    <col min="8202" max="8202" width="17.140625" style="26" bestFit="1" customWidth="1"/>
    <col min="8203" max="8203" width="15.140625" style="26" bestFit="1" customWidth="1"/>
    <col min="8204" max="8204" width="5.140625" style="26" customWidth="1"/>
    <col min="8205" max="8205" width="15" style="26" bestFit="1" customWidth="1"/>
    <col min="8206" max="8206" width="6.42578125" style="26" customWidth="1"/>
    <col min="8207" max="8207" width="33" style="26" customWidth="1"/>
    <col min="8208" max="8208" width="7.140625" style="26" customWidth="1"/>
    <col min="8209" max="8209" width="8.140625" style="26" customWidth="1"/>
    <col min="8210" max="8210" width="7.42578125" style="26" customWidth="1"/>
    <col min="8211" max="8211" width="9.85546875" style="26" customWidth="1"/>
    <col min="8212" max="8219" width="14.140625" style="26" customWidth="1"/>
    <col min="8220" max="8445" width="9" style="26"/>
    <col min="8446" max="8446" width="2.5703125" style="26" customWidth="1"/>
    <col min="8447" max="8447" width="4.42578125" style="26" customWidth="1"/>
    <col min="8448" max="8448" width="33" style="26" bestFit="1" customWidth="1"/>
    <col min="8449" max="8449" width="17.140625" style="26" bestFit="1" customWidth="1"/>
    <col min="8450" max="8450" width="15.140625" style="26" bestFit="1" customWidth="1"/>
    <col min="8451" max="8451" width="4.42578125" style="26" customWidth="1"/>
    <col min="8452" max="8452" width="14.42578125" style="26" customWidth="1"/>
    <col min="8453" max="8453" width="7.140625" style="26" customWidth="1"/>
    <col min="8454" max="8454" width="33.5703125" style="26" customWidth="1"/>
    <col min="8455" max="8456" width="4.42578125" style="26" customWidth="1"/>
    <col min="8457" max="8457" width="32.5703125" style="26" bestFit="1" customWidth="1"/>
    <col min="8458" max="8458" width="17.140625" style="26" bestFit="1" customWidth="1"/>
    <col min="8459" max="8459" width="15.140625" style="26" bestFit="1" customWidth="1"/>
    <col min="8460" max="8460" width="5.140625" style="26" customWidth="1"/>
    <col min="8461" max="8461" width="15" style="26" bestFit="1" customWidth="1"/>
    <col min="8462" max="8462" width="6.42578125" style="26" customWidth="1"/>
    <col min="8463" max="8463" width="33" style="26" customWidth="1"/>
    <col min="8464" max="8464" width="7.140625" style="26" customWidth="1"/>
    <col min="8465" max="8465" width="8.140625" style="26" customWidth="1"/>
    <col min="8466" max="8466" width="7.42578125" style="26" customWidth="1"/>
    <col min="8467" max="8467" width="9.85546875" style="26" customWidth="1"/>
    <col min="8468" max="8475" width="14.140625" style="26" customWidth="1"/>
    <col min="8476" max="8701" width="9" style="26"/>
    <col min="8702" max="8702" width="2.5703125" style="26" customWidth="1"/>
    <col min="8703" max="8703" width="4.42578125" style="26" customWidth="1"/>
    <col min="8704" max="8704" width="33" style="26" bestFit="1" customWidth="1"/>
    <col min="8705" max="8705" width="17.140625" style="26" bestFit="1" customWidth="1"/>
    <col min="8706" max="8706" width="15.140625" style="26" bestFit="1" customWidth="1"/>
    <col min="8707" max="8707" width="4.42578125" style="26" customWidth="1"/>
    <col min="8708" max="8708" width="14.42578125" style="26" customWidth="1"/>
    <col min="8709" max="8709" width="7.140625" style="26" customWidth="1"/>
    <col min="8710" max="8710" width="33.5703125" style="26" customWidth="1"/>
    <col min="8711" max="8712" width="4.42578125" style="26" customWidth="1"/>
    <col min="8713" max="8713" width="32.5703125" style="26" bestFit="1" customWidth="1"/>
    <col min="8714" max="8714" width="17.140625" style="26" bestFit="1" customWidth="1"/>
    <col min="8715" max="8715" width="15.140625" style="26" bestFit="1" customWidth="1"/>
    <col min="8716" max="8716" width="5.140625" style="26" customWidth="1"/>
    <col min="8717" max="8717" width="15" style="26" bestFit="1" customWidth="1"/>
    <col min="8718" max="8718" width="6.42578125" style="26" customWidth="1"/>
    <col min="8719" max="8719" width="33" style="26" customWidth="1"/>
    <col min="8720" max="8720" width="7.140625" style="26" customWidth="1"/>
    <col min="8721" max="8721" width="8.140625" style="26" customWidth="1"/>
    <col min="8722" max="8722" width="7.42578125" style="26" customWidth="1"/>
    <col min="8723" max="8723" width="9.85546875" style="26" customWidth="1"/>
    <col min="8724" max="8731" width="14.140625" style="26" customWidth="1"/>
    <col min="8732" max="8957" width="9" style="26"/>
    <col min="8958" max="8958" width="2.5703125" style="26" customWidth="1"/>
    <col min="8959" max="8959" width="4.42578125" style="26" customWidth="1"/>
    <col min="8960" max="8960" width="33" style="26" bestFit="1" customWidth="1"/>
    <col min="8961" max="8961" width="17.140625" style="26" bestFit="1" customWidth="1"/>
    <col min="8962" max="8962" width="15.140625" style="26" bestFit="1" customWidth="1"/>
    <col min="8963" max="8963" width="4.42578125" style="26" customWidth="1"/>
    <col min="8964" max="8964" width="14.42578125" style="26" customWidth="1"/>
    <col min="8965" max="8965" width="7.140625" style="26" customWidth="1"/>
    <col min="8966" max="8966" width="33.5703125" style="26" customWidth="1"/>
    <col min="8967" max="8968" width="4.42578125" style="26" customWidth="1"/>
    <col min="8969" max="8969" width="32.5703125" style="26" bestFit="1" customWidth="1"/>
    <col min="8970" max="8970" width="17.140625" style="26" bestFit="1" customWidth="1"/>
    <col min="8971" max="8971" width="15.140625" style="26" bestFit="1" customWidth="1"/>
    <col min="8972" max="8972" width="5.140625" style="26" customWidth="1"/>
    <col min="8973" max="8973" width="15" style="26" bestFit="1" customWidth="1"/>
    <col min="8974" max="8974" width="6.42578125" style="26" customWidth="1"/>
    <col min="8975" max="8975" width="33" style="26" customWidth="1"/>
    <col min="8976" max="8976" width="7.140625" style="26" customWidth="1"/>
    <col min="8977" max="8977" width="8.140625" style="26" customWidth="1"/>
    <col min="8978" max="8978" width="7.42578125" style="26" customWidth="1"/>
    <col min="8979" max="8979" width="9.85546875" style="26" customWidth="1"/>
    <col min="8980" max="8987" width="14.140625" style="26" customWidth="1"/>
    <col min="8988" max="9213" width="9" style="26"/>
    <col min="9214" max="9214" width="2.5703125" style="26" customWidth="1"/>
    <col min="9215" max="9215" width="4.42578125" style="26" customWidth="1"/>
    <col min="9216" max="9216" width="33" style="26" bestFit="1" customWidth="1"/>
    <col min="9217" max="9217" width="17.140625" style="26" bestFit="1" customWidth="1"/>
    <col min="9218" max="9218" width="15.140625" style="26" bestFit="1" customWidth="1"/>
    <col min="9219" max="9219" width="4.42578125" style="26" customWidth="1"/>
    <col min="9220" max="9220" width="14.42578125" style="26" customWidth="1"/>
    <col min="9221" max="9221" width="7.140625" style="26" customWidth="1"/>
    <col min="9222" max="9222" width="33.5703125" style="26" customWidth="1"/>
    <col min="9223" max="9224" width="4.42578125" style="26" customWidth="1"/>
    <col min="9225" max="9225" width="32.5703125" style="26" bestFit="1" customWidth="1"/>
    <col min="9226" max="9226" width="17.140625" style="26" bestFit="1" customWidth="1"/>
    <col min="9227" max="9227" width="15.140625" style="26" bestFit="1" customWidth="1"/>
    <col min="9228" max="9228" width="5.140625" style="26" customWidth="1"/>
    <col min="9229" max="9229" width="15" style="26" bestFit="1" customWidth="1"/>
    <col min="9230" max="9230" width="6.42578125" style="26" customWidth="1"/>
    <col min="9231" max="9231" width="33" style="26" customWidth="1"/>
    <col min="9232" max="9232" width="7.140625" style="26" customWidth="1"/>
    <col min="9233" max="9233" width="8.140625" style="26" customWidth="1"/>
    <col min="9234" max="9234" width="7.42578125" style="26" customWidth="1"/>
    <col min="9235" max="9235" width="9.85546875" style="26" customWidth="1"/>
    <col min="9236" max="9243" width="14.140625" style="26" customWidth="1"/>
    <col min="9244" max="9469" width="9" style="26"/>
    <col min="9470" max="9470" width="2.5703125" style="26" customWidth="1"/>
    <col min="9471" max="9471" width="4.42578125" style="26" customWidth="1"/>
    <col min="9472" max="9472" width="33" style="26" bestFit="1" customWidth="1"/>
    <col min="9473" max="9473" width="17.140625" style="26" bestFit="1" customWidth="1"/>
    <col min="9474" max="9474" width="15.140625" style="26" bestFit="1" customWidth="1"/>
    <col min="9475" max="9475" width="4.42578125" style="26" customWidth="1"/>
    <col min="9476" max="9476" width="14.42578125" style="26" customWidth="1"/>
    <col min="9477" max="9477" width="7.140625" style="26" customWidth="1"/>
    <col min="9478" max="9478" width="33.5703125" style="26" customWidth="1"/>
    <col min="9479" max="9480" width="4.42578125" style="26" customWidth="1"/>
    <col min="9481" max="9481" width="32.5703125" style="26" bestFit="1" customWidth="1"/>
    <col min="9482" max="9482" width="17.140625" style="26" bestFit="1" customWidth="1"/>
    <col min="9483" max="9483" width="15.140625" style="26" bestFit="1" customWidth="1"/>
    <col min="9484" max="9484" width="5.140625" style="26" customWidth="1"/>
    <col min="9485" max="9485" width="15" style="26" bestFit="1" customWidth="1"/>
    <col min="9486" max="9486" width="6.42578125" style="26" customWidth="1"/>
    <col min="9487" max="9487" width="33" style="26" customWidth="1"/>
    <col min="9488" max="9488" width="7.140625" style="26" customWidth="1"/>
    <col min="9489" max="9489" width="8.140625" style="26" customWidth="1"/>
    <col min="9490" max="9490" width="7.42578125" style="26" customWidth="1"/>
    <col min="9491" max="9491" width="9.85546875" style="26" customWidth="1"/>
    <col min="9492" max="9499" width="14.140625" style="26" customWidth="1"/>
    <col min="9500" max="9725" width="9" style="26"/>
    <col min="9726" max="9726" width="2.5703125" style="26" customWidth="1"/>
    <col min="9727" max="9727" width="4.42578125" style="26" customWidth="1"/>
    <col min="9728" max="9728" width="33" style="26" bestFit="1" customWidth="1"/>
    <col min="9729" max="9729" width="17.140625" style="26" bestFit="1" customWidth="1"/>
    <col min="9730" max="9730" width="15.140625" style="26" bestFit="1" customWidth="1"/>
    <col min="9731" max="9731" width="4.42578125" style="26" customWidth="1"/>
    <col min="9732" max="9732" width="14.42578125" style="26" customWidth="1"/>
    <col min="9733" max="9733" width="7.140625" style="26" customWidth="1"/>
    <col min="9734" max="9734" width="33.5703125" style="26" customWidth="1"/>
    <col min="9735" max="9736" width="4.42578125" style="26" customWidth="1"/>
    <col min="9737" max="9737" width="32.5703125" style="26" bestFit="1" customWidth="1"/>
    <col min="9738" max="9738" width="17.140625" style="26" bestFit="1" customWidth="1"/>
    <col min="9739" max="9739" width="15.140625" style="26" bestFit="1" customWidth="1"/>
    <col min="9740" max="9740" width="5.140625" style="26" customWidth="1"/>
    <col min="9741" max="9741" width="15" style="26" bestFit="1" customWidth="1"/>
    <col min="9742" max="9742" width="6.42578125" style="26" customWidth="1"/>
    <col min="9743" max="9743" width="33" style="26" customWidth="1"/>
    <col min="9744" max="9744" width="7.140625" style="26" customWidth="1"/>
    <col min="9745" max="9745" width="8.140625" style="26" customWidth="1"/>
    <col min="9746" max="9746" width="7.42578125" style="26" customWidth="1"/>
    <col min="9747" max="9747" width="9.85546875" style="26" customWidth="1"/>
    <col min="9748" max="9755" width="14.140625" style="26" customWidth="1"/>
    <col min="9756" max="9981" width="9" style="26"/>
    <col min="9982" max="9982" width="2.5703125" style="26" customWidth="1"/>
    <col min="9983" max="9983" width="4.42578125" style="26" customWidth="1"/>
    <col min="9984" max="9984" width="33" style="26" bestFit="1" customWidth="1"/>
    <col min="9985" max="9985" width="17.140625" style="26" bestFit="1" customWidth="1"/>
    <col min="9986" max="9986" width="15.140625" style="26" bestFit="1" customWidth="1"/>
    <col min="9987" max="9987" width="4.42578125" style="26" customWidth="1"/>
    <col min="9988" max="9988" width="14.42578125" style="26" customWidth="1"/>
    <col min="9989" max="9989" width="7.140625" style="26" customWidth="1"/>
    <col min="9990" max="9990" width="33.5703125" style="26" customWidth="1"/>
    <col min="9991" max="9992" width="4.42578125" style="26" customWidth="1"/>
    <col min="9993" max="9993" width="32.5703125" style="26" bestFit="1" customWidth="1"/>
    <col min="9994" max="9994" width="17.140625" style="26" bestFit="1" customWidth="1"/>
    <col min="9995" max="9995" width="15.140625" style="26" bestFit="1" customWidth="1"/>
    <col min="9996" max="9996" width="5.140625" style="26" customWidth="1"/>
    <col min="9997" max="9997" width="15" style="26" bestFit="1" customWidth="1"/>
    <col min="9998" max="9998" width="6.42578125" style="26" customWidth="1"/>
    <col min="9999" max="9999" width="33" style="26" customWidth="1"/>
    <col min="10000" max="10000" width="7.140625" style="26" customWidth="1"/>
    <col min="10001" max="10001" width="8.140625" style="26" customWidth="1"/>
    <col min="10002" max="10002" width="7.42578125" style="26" customWidth="1"/>
    <col min="10003" max="10003" width="9.85546875" style="26" customWidth="1"/>
    <col min="10004" max="10011" width="14.140625" style="26" customWidth="1"/>
    <col min="10012" max="10237" width="9" style="26"/>
    <col min="10238" max="10238" width="2.5703125" style="26" customWidth="1"/>
    <col min="10239" max="10239" width="4.42578125" style="26" customWidth="1"/>
    <col min="10240" max="10240" width="33" style="26" bestFit="1" customWidth="1"/>
    <col min="10241" max="10241" width="17.140625" style="26" bestFit="1" customWidth="1"/>
    <col min="10242" max="10242" width="15.140625" style="26" bestFit="1" customWidth="1"/>
    <col min="10243" max="10243" width="4.42578125" style="26" customWidth="1"/>
    <col min="10244" max="10244" width="14.42578125" style="26" customWidth="1"/>
    <col min="10245" max="10245" width="7.140625" style="26" customWidth="1"/>
    <col min="10246" max="10246" width="33.5703125" style="26" customWidth="1"/>
    <col min="10247" max="10248" width="4.42578125" style="26" customWidth="1"/>
    <col min="10249" max="10249" width="32.5703125" style="26" bestFit="1" customWidth="1"/>
    <col min="10250" max="10250" width="17.140625" style="26" bestFit="1" customWidth="1"/>
    <col min="10251" max="10251" width="15.140625" style="26" bestFit="1" customWidth="1"/>
    <col min="10252" max="10252" width="5.140625" style="26" customWidth="1"/>
    <col min="10253" max="10253" width="15" style="26" bestFit="1" customWidth="1"/>
    <col min="10254" max="10254" width="6.42578125" style="26" customWidth="1"/>
    <col min="10255" max="10255" width="33" style="26" customWidth="1"/>
    <col min="10256" max="10256" width="7.140625" style="26" customWidth="1"/>
    <col min="10257" max="10257" width="8.140625" style="26" customWidth="1"/>
    <col min="10258" max="10258" width="7.42578125" style="26" customWidth="1"/>
    <col min="10259" max="10259" width="9.85546875" style="26" customWidth="1"/>
    <col min="10260" max="10267" width="14.140625" style="26" customWidth="1"/>
    <col min="10268" max="10493" width="9" style="26"/>
    <col min="10494" max="10494" width="2.5703125" style="26" customWidth="1"/>
    <col min="10495" max="10495" width="4.42578125" style="26" customWidth="1"/>
    <col min="10496" max="10496" width="33" style="26" bestFit="1" customWidth="1"/>
    <col min="10497" max="10497" width="17.140625" style="26" bestFit="1" customWidth="1"/>
    <col min="10498" max="10498" width="15.140625" style="26" bestFit="1" customWidth="1"/>
    <col min="10499" max="10499" width="4.42578125" style="26" customWidth="1"/>
    <col min="10500" max="10500" width="14.42578125" style="26" customWidth="1"/>
    <col min="10501" max="10501" width="7.140625" style="26" customWidth="1"/>
    <col min="10502" max="10502" width="33.5703125" style="26" customWidth="1"/>
    <col min="10503" max="10504" width="4.42578125" style="26" customWidth="1"/>
    <col min="10505" max="10505" width="32.5703125" style="26" bestFit="1" customWidth="1"/>
    <col min="10506" max="10506" width="17.140625" style="26" bestFit="1" customWidth="1"/>
    <col min="10507" max="10507" width="15.140625" style="26" bestFit="1" customWidth="1"/>
    <col min="10508" max="10508" width="5.140625" style="26" customWidth="1"/>
    <col min="10509" max="10509" width="15" style="26" bestFit="1" customWidth="1"/>
    <col min="10510" max="10510" width="6.42578125" style="26" customWidth="1"/>
    <col min="10511" max="10511" width="33" style="26" customWidth="1"/>
    <col min="10512" max="10512" width="7.140625" style="26" customWidth="1"/>
    <col min="10513" max="10513" width="8.140625" style="26" customWidth="1"/>
    <col min="10514" max="10514" width="7.42578125" style="26" customWidth="1"/>
    <col min="10515" max="10515" width="9.85546875" style="26" customWidth="1"/>
    <col min="10516" max="10523" width="14.140625" style="26" customWidth="1"/>
    <col min="10524" max="10749" width="9" style="26"/>
    <col min="10750" max="10750" width="2.5703125" style="26" customWidth="1"/>
    <col min="10751" max="10751" width="4.42578125" style="26" customWidth="1"/>
    <col min="10752" max="10752" width="33" style="26" bestFit="1" customWidth="1"/>
    <col min="10753" max="10753" width="17.140625" style="26" bestFit="1" customWidth="1"/>
    <col min="10754" max="10754" width="15.140625" style="26" bestFit="1" customWidth="1"/>
    <col min="10755" max="10755" width="4.42578125" style="26" customWidth="1"/>
    <col min="10756" max="10756" width="14.42578125" style="26" customWidth="1"/>
    <col min="10757" max="10757" width="7.140625" style="26" customWidth="1"/>
    <col min="10758" max="10758" width="33.5703125" style="26" customWidth="1"/>
    <col min="10759" max="10760" width="4.42578125" style="26" customWidth="1"/>
    <col min="10761" max="10761" width="32.5703125" style="26" bestFit="1" customWidth="1"/>
    <col min="10762" max="10762" width="17.140625" style="26" bestFit="1" customWidth="1"/>
    <col min="10763" max="10763" width="15.140625" style="26" bestFit="1" customWidth="1"/>
    <col min="10764" max="10764" width="5.140625" style="26" customWidth="1"/>
    <col min="10765" max="10765" width="15" style="26" bestFit="1" customWidth="1"/>
    <col min="10766" max="10766" width="6.42578125" style="26" customWidth="1"/>
    <col min="10767" max="10767" width="33" style="26" customWidth="1"/>
    <col min="10768" max="10768" width="7.140625" style="26" customWidth="1"/>
    <col min="10769" max="10769" width="8.140625" style="26" customWidth="1"/>
    <col min="10770" max="10770" width="7.42578125" style="26" customWidth="1"/>
    <col min="10771" max="10771" width="9.85546875" style="26" customWidth="1"/>
    <col min="10772" max="10779" width="14.140625" style="26" customWidth="1"/>
    <col min="10780" max="11005" width="9" style="26"/>
    <col min="11006" max="11006" width="2.5703125" style="26" customWidth="1"/>
    <col min="11007" max="11007" width="4.42578125" style="26" customWidth="1"/>
    <col min="11008" max="11008" width="33" style="26" bestFit="1" customWidth="1"/>
    <col min="11009" max="11009" width="17.140625" style="26" bestFit="1" customWidth="1"/>
    <col min="11010" max="11010" width="15.140625" style="26" bestFit="1" customWidth="1"/>
    <col min="11011" max="11011" width="4.42578125" style="26" customWidth="1"/>
    <col min="11012" max="11012" width="14.42578125" style="26" customWidth="1"/>
    <col min="11013" max="11013" width="7.140625" style="26" customWidth="1"/>
    <col min="11014" max="11014" width="33.5703125" style="26" customWidth="1"/>
    <col min="11015" max="11016" width="4.42578125" style="26" customWidth="1"/>
    <col min="11017" max="11017" width="32.5703125" style="26" bestFit="1" customWidth="1"/>
    <col min="11018" max="11018" width="17.140625" style="26" bestFit="1" customWidth="1"/>
    <col min="11019" max="11019" width="15.140625" style="26" bestFit="1" customWidth="1"/>
    <col min="11020" max="11020" width="5.140625" style="26" customWidth="1"/>
    <col min="11021" max="11021" width="15" style="26" bestFit="1" customWidth="1"/>
    <col min="11022" max="11022" width="6.42578125" style="26" customWidth="1"/>
    <col min="11023" max="11023" width="33" style="26" customWidth="1"/>
    <col min="11024" max="11024" width="7.140625" style="26" customWidth="1"/>
    <col min="11025" max="11025" width="8.140625" style="26" customWidth="1"/>
    <col min="11026" max="11026" width="7.42578125" style="26" customWidth="1"/>
    <col min="11027" max="11027" width="9.85546875" style="26" customWidth="1"/>
    <col min="11028" max="11035" width="14.140625" style="26" customWidth="1"/>
    <col min="11036" max="11261" width="9" style="26"/>
    <col min="11262" max="11262" width="2.5703125" style="26" customWidth="1"/>
    <col min="11263" max="11263" width="4.42578125" style="26" customWidth="1"/>
    <col min="11264" max="11264" width="33" style="26" bestFit="1" customWidth="1"/>
    <col min="11265" max="11265" width="17.140625" style="26" bestFit="1" customWidth="1"/>
    <col min="11266" max="11266" width="15.140625" style="26" bestFit="1" customWidth="1"/>
    <col min="11267" max="11267" width="4.42578125" style="26" customWidth="1"/>
    <col min="11268" max="11268" width="14.42578125" style="26" customWidth="1"/>
    <col min="11269" max="11269" width="7.140625" style="26" customWidth="1"/>
    <col min="11270" max="11270" width="33.5703125" style="26" customWidth="1"/>
    <col min="11271" max="11272" width="4.42578125" style="26" customWidth="1"/>
    <col min="11273" max="11273" width="32.5703125" style="26" bestFit="1" customWidth="1"/>
    <col min="11274" max="11274" width="17.140625" style="26" bestFit="1" customWidth="1"/>
    <col min="11275" max="11275" width="15.140625" style="26" bestFit="1" customWidth="1"/>
    <col min="11276" max="11276" width="5.140625" style="26" customWidth="1"/>
    <col min="11277" max="11277" width="15" style="26" bestFit="1" customWidth="1"/>
    <col min="11278" max="11278" width="6.42578125" style="26" customWidth="1"/>
    <col min="11279" max="11279" width="33" style="26" customWidth="1"/>
    <col min="11280" max="11280" width="7.140625" style="26" customWidth="1"/>
    <col min="11281" max="11281" width="8.140625" style="26" customWidth="1"/>
    <col min="11282" max="11282" width="7.42578125" style="26" customWidth="1"/>
    <col min="11283" max="11283" width="9.85546875" style="26" customWidth="1"/>
    <col min="11284" max="11291" width="14.140625" style="26" customWidth="1"/>
    <col min="11292" max="11517" width="9" style="26"/>
    <col min="11518" max="11518" width="2.5703125" style="26" customWidth="1"/>
    <col min="11519" max="11519" width="4.42578125" style="26" customWidth="1"/>
    <col min="11520" max="11520" width="33" style="26" bestFit="1" customWidth="1"/>
    <col min="11521" max="11521" width="17.140625" style="26" bestFit="1" customWidth="1"/>
    <col min="11522" max="11522" width="15.140625" style="26" bestFit="1" customWidth="1"/>
    <col min="11523" max="11523" width="4.42578125" style="26" customWidth="1"/>
    <col min="11524" max="11524" width="14.42578125" style="26" customWidth="1"/>
    <col min="11525" max="11525" width="7.140625" style="26" customWidth="1"/>
    <col min="11526" max="11526" width="33.5703125" style="26" customWidth="1"/>
    <col min="11527" max="11528" width="4.42578125" style="26" customWidth="1"/>
    <col min="11529" max="11529" width="32.5703125" style="26" bestFit="1" customWidth="1"/>
    <col min="11530" max="11530" width="17.140625" style="26" bestFit="1" customWidth="1"/>
    <col min="11531" max="11531" width="15.140625" style="26" bestFit="1" customWidth="1"/>
    <col min="11532" max="11532" width="5.140625" style="26" customWidth="1"/>
    <col min="11533" max="11533" width="15" style="26" bestFit="1" customWidth="1"/>
    <col min="11534" max="11534" width="6.42578125" style="26" customWidth="1"/>
    <col min="11535" max="11535" width="33" style="26" customWidth="1"/>
    <col min="11536" max="11536" width="7.140625" style="26" customWidth="1"/>
    <col min="11537" max="11537" width="8.140625" style="26" customWidth="1"/>
    <col min="11538" max="11538" width="7.42578125" style="26" customWidth="1"/>
    <col min="11539" max="11539" width="9.85546875" style="26" customWidth="1"/>
    <col min="11540" max="11547" width="14.140625" style="26" customWidth="1"/>
    <col min="11548" max="11773" width="9" style="26"/>
    <col min="11774" max="11774" width="2.5703125" style="26" customWidth="1"/>
    <col min="11775" max="11775" width="4.42578125" style="26" customWidth="1"/>
    <col min="11776" max="11776" width="33" style="26" bestFit="1" customWidth="1"/>
    <col min="11777" max="11777" width="17.140625" style="26" bestFit="1" customWidth="1"/>
    <col min="11778" max="11778" width="15.140625" style="26" bestFit="1" customWidth="1"/>
    <col min="11779" max="11779" width="4.42578125" style="26" customWidth="1"/>
    <col min="11780" max="11780" width="14.42578125" style="26" customWidth="1"/>
    <col min="11781" max="11781" width="7.140625" style="26" customWidth="1"/>
    <col min="11782" max="11782" width="33.5703125" style="26" customWidth="1"/>
    <col min="11783" max="11784" width="4.42578125" style="26" customWidth="1"/>
    <col min="11785" max="11785" width="32.5703125" style="26" bestFit="1" customWidth="1"/>
    <col min="11786" max="11786" width="17.140625" style="26" bestFit="1" customWidth="1"/>
    <col min="11787" max="11787" width="15.140625" style="26" bestFit="1" customWidth="1"/>
    <col min="11788" max="11788" width="5.140625" style="26" customWidth="1"/>
    <col min="11789" max="11789" width="15" style="26" bestFit="1" customWidth="1"/>
    <col min="11790" max="11790" width="6.42578125" style="26" customWidth="1"/>
    <col min="11791" max="11791" width="33" style="26" customWidth="1"/>
    <col min="11792" max="11792" width="7.140625" style="26" customWidth="1"/>
    <col min="11793" max="11793" width="8.140625" style="26" customWidth="1"/>
    <col min="11794" max="11794" width="7.42578125" style="26" customWidth="1"/>
    <col min="11795" max="11795" width="9.85546875" style="26" customWidth="1"/>
    <col min="11796" max="11803" width="14.140625" style="26" customWidth="1"/>
    <col min="11804" max="12029" width="9" style="26"/>
    <col min="12030" max="12030" width="2.5703125" style="26" customWidth="1"/>
    <col min="12031" max="12031" width="4.42578125" style="26" customWidth="1"/>
    <col min="12032" max="12032" width="33" style="26" bestFit="1" customWidth="1"/>
    <col min="12033" max="12033" width="17.140625" style="26" bestFit="1" customWidth="1"/>
    <col min="12034" max="12034" width="15.140625" style="26" bestFit="1" customWidth="1"/>
    <col min="12035" max="12035" width="4.42578125" style="26" customWidth="1"/>
    <col min="12036" max="12036" width="14.42578125" style="26" customWidth="1"/>
    <col min="12037" max="12037" width="7.140625" style="26" customWidth="1"/>
    <col min="12038" max="12038" width="33.5703125" style="26" customWidth="1"/>
    <col min="12039" max="12040" width="4.42578125" style="26" customWidth="1"/>
    <col min="12041" max="12041" width="32.5703125" style="26" bestFit="1" customWidth="1"/>
    <col min="12042" max="12042" width="17.140625" style="26" bestFit="1" customWidth="1"/>
    <col min="12043" max="12043" width="15.140625" style="26" bestFit="1" customWidth="1"/>
    <col min="12044" max="12044" width="5.140625" style="26" customWidth="1"/>
    <col min="12045" max="12045" width="15" style="26" bestFit="1" customWidth="1"/>
    <col min="12046" max="12046" width="6.42578125" style="26" customWidth="1"/>
    <col min="12047" max="12047" width="33" style="26" customWidth="1"/>
    <col min="12048" max="12048" width="7.140625" style="26" customWidth="1"/>
    <col min="12049" max="12049" width="8.140625" style="26" customWidth="1"/>
    <col min="12050" max="12050" width="7.42578125" style="26" customWidth="1"/>
    <col min="12051" max="12051" width="9.85546875" style="26" customWidth="1"/>
    <col min="12052" max="12059" width="14.140625" style="26" customWidth="1"/>
    <col min="12060" max="12285" width="9" style="26"/>
    <col min="12286" max="12286" width="2.5703125" style="26" customWidth="1"/>
    <col min="12287" max="12287" width="4.42578125" style="26" customWidth="1"/>
    <col min="12288" max="12288" width="33" style="26" bestFit="1" customWidth="1"/>
    <col min="12289" max="12289" width="17.140625" style="26" bestFit="1" customWidth="1"/>
    <col min="12290" max="12290" width="15.140625" style="26" bestFit="1" customWidth="1"/>
    <col min="12291" max="12291" width="4.42578125" style="26" customWidth="1"/>
    <col min="12292" max="12292" width="14.42578125" style="26" customWidth="1"/>
    <col min="12293" max="12293" width="7.140625" style="26" customWidth="1"/>
    <col min="12294" max="12294" width="33.5703125" style="26" customWidth="1"/>
    <col min="12295" max="12296" width="4.42578125" style="26" customWidth="1"/>
    <col min="12297" max="12297" width="32.5703125" style="26" bestFit="1" customWidth="1"/>
    <col min="12298" max="12298" width="17.140625" style="26" bestFit="1" customWidth="1"/>
    <col min="12299" max="12299" width="15.140625" style="26" bestFit="1" customWidth="1"/>
    <col min="12300" max="12300" width="5.140625" style="26" customWidth="1"/>
    <col min="12301" max="12301" width="15" style="26" bestFit="1" customWidth="1"/>
    <col min="12302" max="12302" width="6.42578125" style="26" customWidth="1"/>
    <col min="12303" max="12303" width="33" style="26" customWidth="1"/>
    <col min="12304" max="12304" width="7.140625" style="26" customWidth="1"/>
    <col min="12305" max="12305" width="8.140625" style="26" customWidth="1"/>
    <col min="12306" max="12306" width="7.42578125" style="26" customWidth="1"/>
    <col min="12307" max="12307" width="9.85546875" style="26" customWidth="1"/>
    <col min="12308" max="12315" width="14.140625" style="26" customWidth="1"/>
    <col min="12316" max="12541" width="9" style="26"/>
    <col min="12542" max="12542" width="2.5703125" style="26" customWidth="1"/>
    <col min="12543" max="12543" width="4.42578125" style="26" customWidth="1"/>
    <col min="12544" max="12544" width="33" style="26" bestFit="1" customWidth="1"/>
    <col min="12545" max="12545" width="17.140625" style="26" bestFit="1" customWidth="1"/>
    <col min="12546" max="12546" width="15.140625" style="26" bestFit="1" customWidth="1"/>
    <col min="12547" max="12547" width="4.42578125" style="26" customWidth="1"/>
    <col min="12548" max="12548" width="14.42578125" style="26" customWidth="1"/>
    <col min="12549" max="12549" width="7.140625" style="26" customWidth="1"/>
    <col min="12550" max="12550" width="33.5703125" style="26" customWidth="1"/>
    <col min="12551" max="12552" width="4.42578125" style="26" customWidth="1"/>
    <col min="12553" max="12553" width="32.5703125" style="26" bestFit="1" customWidth="1"/>
    <col min="12554" max="12554" width="17.140625" style="26" bestFit="1" customWidth="1"/>
    <col min="12555" max="12555" width="15.140625" style="26" bestFit="1" customWidth="1"/>
    <col min="12556" max="12556" width="5.140625" style="26" customWidth="1"/>
    <col min="12557" max="12557" width="15" style="26" bestFit="1" customWidth="1"/>
    <col min="12558" max="12558" width="6.42578125" style="26" customWidth="1"/>
    <col min="12559" max="12559" width="33" style="26" customWidth="1"/>
    <col min="12560" max="12560" width="7.140625" style="26" customWidth="1"/>
    <col min="12561" max="12561" width="8.140625" style="26" customWidth="1"/>
    <col min="12562" max="12562" width="7.42578125" style="26" customWidth="1"/>
    <col min="12563" max="12563" width="9.85546875" style="26" customWidth="1"/>
    <col min="12564" max="12571" width="14.140625" style="26" customWidth="1"/>
    <col min="12572" max="12797" width="9" style="26"/>
    <col min="12798" max="12798" width="2.5703125" style="26" customWidth="1"/>
    <col min="12799" max="12799" width="4.42578125" style="26" customWidth="1"/>
    <col min="12800" max="12800" width="33" style="26" bestFit="1" customWidth="1"/>
    <col min="12801" max="12801" width="17.140625" style="26" bestFit="1" customWidth="1"/>
    <col min="12802" max="12802" width="15.140625" style="26" bestFit="1" customWidth="1"/>
    <col min="12803" max="12803" width="4.42578125" style="26" customWidth="1"/>
    <col min="12804" max="12804" width="14.42578125" style="26" customWidth="1"/>
    <col min="12805" max="12805" width="7.140625" style="26" customWidth="1"/>
    <col min="12806" max="12806" width="33.5703125" style="26" customWidth="1"/>
    <col min="12807" max="12808" width="4.42578125" style="26" customWidth="1"/>
    <col min="12809" max="12809" width="32.5703125" style="26" bestFit="1" customWidth="1"/>
    <col min="12810" max="12810" width="17.140625" style="26" bestFit="1" customWidth="1"/>
    <col min="12811" max="12811" width="15.140625" style="26" bestFit="1" customWidth="1"/>
    <col min="12812" max="12812" width="5.140625" style="26" customWidth="1"/>
    <col min="12813" max="12813" width="15" style="26" bestFit="1" customWidth="1"/>
    <col min="12814" max="12814" width="6.42578125" style="26" customWidth="1"/>
    <col min="12815" max="12815" width="33" style="26" customWidth="1"/>
    <col min="12816" max="12816" width="7.140625" style="26" customWidth="1"/>
    <col min="12817" max="12817" width="8.140625" style="26" customWidth="1"/>
    <col min="12818" max="12818" width="7.42578125" style="26" customWidth="1"/>
    <col min="12819" max="12819" width="9.85546875" style="26" customWidth="1"/>
    <col min="12820" max="12827" width="14.140625" style="26" customWidth="1"/>
    <col min="12828" max="13053" width="9" style="26"/>
    <col min="13054" max="13054" width="2.5703125" style="26" customWidth="1"/>
    <col min="13055" max="13055" width="4.42578125" style="26" customWidth="1"/>
    <col min="13056" max="13056" width="33" style="26" bestFit="1" customWidth="1"/>
    <col min="13057" max="13057" width="17.140625" style="26" bestFit="1" customWidth="1"/>
    <col min="13058" max="13058" width="15.140625" style="26" bestFit="1" customWidth="1"/>
    <col min="13059" max="13059" width="4.42578125" style="26" customWidth="1"/>
    <col min="13060" max="13060" width="14.42578125" style="26" customWidth="1"/>
    <col min="13061" max="13061" width="7.140625" style="26" customWidth="1"/>
    <col min="13062" max="13062" width="33.5703125" style="26" customWidth="1"/>
    <col min="13063" max="13064" width="4.42578125" style="26" customWidth="1"/>
    <col min="13065" max="13065" width="32.5703125" style="26" bestFit="1" customWidth="1"/>
    <col min="13066" max="13066" width="17.140625" style="26" bestFit="1" customWidth="1"/>
    <col min="13067" max="13067" width="15.140625" style="26" bestFit="1" customWidth="1"/>
    <col min="13068" max="13068" width="5.140625" style="26" customWidth="1"/>
    <col min="13069" max="13069" width="15" style="26" bestFit="1" customWidth="1"/>
    <col min="13070" max="13070" width="6.42578125" style="26" customWidth="1"/>
    <col min="13071" max="13071" width="33" style="26" customWidth="1"/>
    <col min="13072" max="13072" width="7.140625" style="26" customWidth="1"/>
    <col min="13073" max="13073" width="8.140625" style="26" customWidth="1"/>
    <col min="13074" max="13074" width="7.42578125" style="26" customWidth="1"/>
    <col min="13075" max="13075" width="9.85546875" style="26" customWidth="1"/>
    <col min="13076" max="13083" width="14.140625" style="26" customWidth="1"/>
    <col min="13084" max="13309" width="9" style="26"/>
    <col min="13310" max="13310" width="2.5703125" style="26" customWidth="1"/>
    <col min="13311" max="13311" width="4.42578125" style="26" customWidth="1"/>
    <col min="13312" max="13312" width="33" style="26" bestFit="1" customWidth="1"/>
    <col min="13313" max="13313" width="17.140625" style="26" bestFit="1" customWidth="1"/>
    <col min="13314" max="13314" width="15.140625" style="26" bestFit="1" customWidth="1"/>
    <col min="13315" max="13315" width="4.42578125" style="26" customWidth="1"/>
    <col min="13316" max="13316" width="14.42578125" style="26" customWidth="1"/>
    <col min="13317" max="13317" width="7.140625" style="26" customWidth="1"/>
    <col min="13318" max="13318" width="33.5703125" style="26" customWidth="1"/>
    <col min="13319" max="13320" width="4.42578125" style="26" customWidth="1"/>
    <col min="13321" max="13321" width="32.5703125" style="26" bestFit="1" customWidth="1"/>
    <col min="13322" max="13322" width="17.140625" style="26" bestFit="1" customWidth="1"/>
    <col min="13323" max="13323" width="15.140625" style="26" bestFit="1" customWidth="1"/>
    <col min="13324" max="13324" width="5.140625" style="26" customWidth="1"/>
    <col min="13325" max="13325" width="15" style="26" bestFit="1" customWidth="1"/>
    <col min="13326" max="13326" width="6.42578125" style="26" customWidth="1"/>
    <col min="13327" max="13327" width="33" style="26" customWidth="1"/>
    <col min="13328" max="13328" width="7.140625" style="26" customWidth="1"/>
    <col min="13329" max="13329" width="8.140625" style="26" customWidth="1"/>
    <col min="13330" max="13330" width="7.42578125" style="26" customWidth="1"/>
    <col min="13331" max="13331" width="9.85546875" style="26" customWidth="1"/>
    <col min="13332" max="13339" width="14.140625" style="26" customWidth="1"/>
    <col min="13340" max="13565" width="9" style="26"/>
    <col min="13566" max="13566" width="2.5703125" style="26" customWidth="1"/>
    <col min="13567" max="13567" width="4.42578125" style="26" customWidth="1"/>
    <col min="13568" max="13568" width="33" style="26" bestFit="1" customWidth="1"/>
    <col min="13569" max="13569" width="17.140625" style="26" bestFit="1" customWidth="1"/>
    <col min="13570" max="13570" width="15.140625" style="26" bestFit="1" customWidth="1"/>
    <col min="13571" max="13571" width="4.42578125" style="26" customWidth="1"/>
    <col min="13572" max="13572" width="14.42578125" style="26" customWidth="1"/>
    <col min="13573" max="13573" width="7.140625" style="26" customWidth="1"/>
    <col min="13574" max="13574" width="33.5703125" style="26" customWidth="1"/>
    <col min="13575" max="13576" width="4.42578125" style="26" customWidth="1"/>
    <col min="13577" max="13577" width="32.5703125" style="26" bestFit="1" customWidth="1"/>
    <col min="13578" max="13578" width="17.140625" style="26" bestFit="1" customWidth="1"/>
    <col min="13579" max="13579" width="15.140625" style="26" bestFit="1" customWidth="1"/>
    <col min="13580" max="13580" width="5.140625" style="26" customWidth="1"/>
    <col min="13581" max="13581" width="15" style="26" bestFit="1" customWidth="1"/>
    <col min="13582" max="13582" width="6.42578125" style="26" customWidth="1"/>
    <col min="13583" max="13583" width="33" style="26" customWidth="1"/>
    <col min="13584" max="13584" width="7.140625" style="26" customWidth="1"/>
    <col min="13585" max="13585" width="8.140625" style="26" customWidth="1"/>
    <col min="13586" max="13586" width="7.42578125" style="26" customWidth="1"/>
    <col min="13587" max="13587" width="9.85546875" style="26" customWidth="1"/>
    <col min="13588" max="13595" width="14.140625" style="26" customWidth="1"/>
    <col min="13596" max="13821" width="9" style="26"/>
    <col min="13822" max="13822" width="2.5703125" style="26" customWidth="1"/>
    <col min="13823" max="13823" width="4.42578125" style="26" customWidth="1"/>
    <col min="13824" max="13824" width="33" style="26" bestFit="1" customWidth="1"/>
    <col min="13825" max="13825" width="17.140625" style="26" bestFit="1" customWidth="1"/>
    <col min="13826" max="13826" width="15.140625" style="26" bestFit="1" customWidth="1"/>
    <col min="13827" max="13827" width="4.42578125" style="26" customWidth="1"/>
    <col min="13828" max="13828" width="14.42578125" style="26" customWidth="1"/>
    <col min="13829" max="13829" width="7.140625" style="26" customWidth="1"/>
    <col min="13830" max="13830" width="33.5703125" style="26" customWidth="1"/>
    <col min="13831" max="13832" width="4.42578125" style="26" customWidth="1"/>
    <col min="13833" max="13833" width="32.5703125" style="26" bestFit="1" customWidth="1"/>
    <col min="13834" max="13834" width="17.140625" style="26" bestFit="1" customWidth="1"/>
    <col min="13835" max="13835" width="15.140625" style="26" bestFit="1" customWidth="1"/>
    <col min="13836" max="13836" width="5.140625" style="26" customWidth="1"/>
    <col min="13837" max="13837" width="15" style="26" bestFit="1" customWidth="1"/>
    <col min="13838" max="13838" width="6.42578125" style="26" customWidth="1"/>
    <col min="13839" max="13839" width="33" style="26" customWidth="1"/>
    <col min="13840" max="13840" width="7.140625" style="26" customWidth="1"/>
    <col min="13841" max="13841" width="8.140625" style="26" customWidth="1"/>
    <col min="13842" max="13842" width="7.42578125" style="26" customWidth="1"/>
    <col min="13843" max="13843" width="9.85546875" style="26" customWidth="1"/>
    <col min="13844" max="13851" width="14.140625" style="26" customWidth="1"/>
    <col min="13852" max="14077" width="9" style="26"/>
    <col min="14078" max="14078" width="2.5703125" style="26" customWidth="1"/>
    <col min="14079" max="14079" width="4.42578125" style="26" customWidth="1"/>
    <col min="14080" max="14080" width="33" style="26" bestFit="1" customWidth="1"/>
    <col min="14081" max="14081" width="17.140625" style="26" bestFit="1" customWidth="1"/>
    <col min="14082" max="14082" width="15.140625" style="26" bestFit="1" customWidth="1"/>
    <col min="14083" max="14083" width="4.42578125" style="26" customWidth="1"/>
    <col min="14084" max="14084" width="14.42578125" style="26" customWidth="1"/>
    <col min="14085" max="14085" width="7.140625" style="26" customWidth="1"/>
    <col min="14086" max="14086" width="33.5703125" style="26" customWidth="1"/>
    <col min="14087" max="14088" width="4.42578125" style="26" customWidth="1"/>
    <col min="14089" max="14089" width="32.5703125" style="26" bestFit="1" customWidth="1"/>
    <col min="14090" max="14090" width="17.140625" style="26" bestFit="1" customWidth="1"/>
    <col min="14091" max="14091" width="15.140625" style="26" bestFit="1" customWidth="1"/>
    <col min="14092" max="14092" width="5.140625" style="26" customWidth="1"/>
    <col min="14093" max="14093" width="15" style="26" bestFit="1" customWidth="1"/>
    <col min="14094" max="14094" width="6.42578125" style="26" customWidth="1"/>
    <col min="14095" max="14095" width="33" style="26" customWidth="1"/>
    <col min="14096" max="14096" width="7.140625" style="26" customWidth="1"/>
    <col min="14097" max="14097" width="8.140625" style="26" customWidth="1"/>
    <col min="14098" max="14098" width="7.42578125" style="26" customWidth="1"/>
    <col min="14099" max="14099" width="9.85546875" style="26" customWidth="1"/>
    <col min="14100" max="14107" width="14.140625" style="26" customWidth="1"/>
    <col min="14108" max="14333" width="9" style="26"/>
    <col min="14334" max="14334" width="2.5703125" style="26" customWidth="1"/>
    <col min="14335" max="14335" width="4.42578125" style="26" customWidth="1"/>
    <col min="14336" max="14336" width="33" style="26" bestFit="1" customWidth="1"/>
    <col min="14337" max="14337" width="17.140625" style="26" bestFit="1" customWidth="1"/>
    <col min="14338" max="14338" width="15.140625" style="26" bestFit="1" customWidth="1"/>
    <col min="14339" max="14339" width="4.42578125" style="26" customWidth="1"/>
    <col min="14340" max="14340" width="14.42578125" style="26" customWidth="1"/>
    <col min="14341" max="14341" width="7.140625" style="26" customWidth="1"/>
    <col min="14342" max="14342" width="33.5703125" style="26" customWidth="1"/>
    <col min="14343" max="14344" width="4.42578125" style="26" customWidth="1"/>
    <col min="14345" max="14345" width="32.5703125" style="26" bestFit="1" customWidth="1"/>
    <col min="14346" max="14346" width="17.140625" style="26" bestFit="1" customWidth="1"/>
    <col min="14347" max="14347" width="15.140625" style="26" bestFit="1" customWidth="1"/>
    <col min="14348" max="14348" width="5.140625" style="26" customWidth="1"/>
    <col min="14349" max="14349" width="15" style="26" bestFit="1" customWidth="1"/>
    <col min="14350" max="14350" width="6.42578125" style="26" customWidth="1"/>
    <col min="14351" max="14351" width="33" style="26" customWidth="1"/>
    <col min="14352" max="14352" width="7.140625" style="26" customWidth="1"/>
    <col min="14353" max="14353" width="8.140625" style="26" customWidth="1"/>
    <col min="14354" max="14354" width="7.42578125" style="26" customWidth="1"/>
    <col min="14355" max="14355" width="9.85546875" style="26" customWidth="1"/>
    <col min="14356" max="14363" width="14.140625" style="26" customWidth="1"/>
    <col min="14364" max="14589" width="9" style="26"/>
    <col min="14590" max="14590" width="2.5703125" style="26" customWidth="1"/>
    <col min="14591" max="14591" width="4.42578125" style="26" customWidth="1"/>
    <col min="14592" max="14592" width="33" style="26" bestFit="1" customWidth="1"/>
    <col min="14593" max="14593" width="17.140625" style="26" bestFit="1" customWidth="1"/>
    <col min="14594" max="14594" width="15.140625" style="26" bestFit="1" customWidth="1"/>
    <col min="14595" max="14595" width="4.42578125" style="26" customWidth="1"/>
    <col min="14596" max="14596" width="14.42578125" style="26" customWidth="1"/>
    <col min="14597" max="14597" width="7.140625" style="26" customWidth="1"/>
    <col min="14598" max="14598" width="33.5703125" style="26" customWidth="1"/>
    <col min="14599" max="14600" width="4.42578125" style="26" customWidth="1"/>
    <col min="14601" max="14601" width="32.5703125" style="26" bestFit="1" customWidth="1"/>
    <col min="14602" max="14602" width="17.140625" style="26" bestFit="1" customWidth="1"/>
    <col min="14603" max="14603" width="15.140625" style="26" bestFit="1" customWidth="1"/>
    <col min="14604" max="14604" width="5.140625" style="26" customWidth="1"/>
    <col min="14605" max="14605" width="15" style="26" bestFit="1" customWidth="1"/>
    <col min="14606" max="14606" width="6.42578125" style="26" customWidth="1"/>
    <col min="14607" max="14607" width="33" style="26" customWidth="1"/>
    <col min="14608" max="14608" width="7.140625" style="26" customWidth="1"/>
    <col min="14609" max="14609" width="8.140625" style="26" customWidth="1"/>
    <col min="14610" max="14610" width="7.42578125" style="26" customWidth="1"/>
    <col min="14611" max="14611" width="9.85546875" style="26" customWidth="1"/>
    <col min="14612" max="14619" width="14.140625" style="26" customWidth="1"/>
    <col min="14620" max="14845" width="9" style="26"/>
    <col min="14846" max="14846" width="2.5703125" style="26" customWidth="1"/>
    <col min="14847" max="14847" width="4.42578125" style="26" customWidth="1"/>
    <col min="14848" max="14848" width="33" style="26" bestFit="1" customWidth="1"/>
    <col min="14849" max="14849" width="17.140625" style="26" bestFit="1" customWidth="1"/>
    <col min="14850" max="14850" width="15.140625" style="26" bestFit="1" customWidth="1"/>
    <col min="14851" max="14851" width="4.42578125" style="26" customWidth="1"/>
    <col min="14852" max="14852" width="14.42578125" style="26" customWidth="1"/>
    <col min="14853" max="14853" width="7.140625" style="26" customWidth="1"/>
    <col min="14854" max="14854" width="33.5703125" style="26" customWidth="1"/>
    <col min="14855" max="14856" width="4.42578125" style="26" customWidth="1"/>
    <col min="14857" max="14857" width="32.5703125" style="26" bestFit="1" customWidth="1"/>
    <col min="14858" max="14858" width="17.140625" style="26" bestFit="1" customWidth="1"/>
    <col min="14859" max="14859" width="15.140625" style="26" bestFit="1" customWidth="1"/>
    <col min="14860" max="14860" width="5.140625" style="26" customWidth="1"/>
    <col min="14861" max="14861" width="15" style="26" bestFit="1" customWidth="1"/>
    <col min="14862" max="14862" width="6.42578125" style="26" customWidth="1"/>
    <col min="14863" max="14863" width="33" style="26" customWidth="1"/>
    <col min="14864" max="14864" width="7.140625" style="26" customWidth="1"/>
    <col min="14865" max="14865" width="8.140625" style="26" customWidth="1"/>
    <col min="14866" max="14866" width="7.42578125" style="26" customWidth="1"/>
    <col min="14867" max="14867" width="9.85546875" style="26" customWidth="1"/>
    <col min="14868" max="14875" width="14.140625" style="26" customWidth="1"/>
    <col min="14876" max="15101" width="9" style="26"/>
    <col min="15102" max="15102" width="2.5703125" style="26" customWidth="1"/>
    <col min="15103" max="15103" width="4.42578125" style="26" customWidth="1"/>
    <col min="15104" max="15104" width="33" style="26" bestFit="1" customWidth="1"/>
    <col min="15105" max="15105" width="17.140625" style="26" bestFit="1" customWidth="1"/>
    <col min="15106" max="15106" width="15.140625" style="26" bestFit="1" customWidth="1"/>
    <col min="15107" max="15107" width="4.42578125" style="26" customWidth="1"/>
    <col min="15108" max="15108" width="14.42578125" style="26" customWidth="1"/>
    <col min="15109" max="15109" width="7.140625" style="26" customWidth="1"/>
    <col min="15110" max="15110" width="33.5703125" style="26" customWidth="1"/>
    <col min="15111" max="15112" width="4.42578125" style="26" customWidth="1"/>
    <col min="15113" max="15113" width="32.5703125" style="26" bestFit="1" customWidth="1"/>
    <col min="15114" max="15114" width="17.140625" style="26" bestFit="1" customWidth="1"/>
    <col min="15115" max="15115" width="15.140625" style="26" bestFit="1" customWidth="1"/>
    <col min="15116" max="15116" width="5.140625" style="26" customWidth="1"/>
    <col min="15117" max="15117" width="15" style="26" bestFit="1" customWidth="1"/>
    <col min="15118" max="15118" width="6.42578125" style="26" customWidth="1"/>
    <col min="15119" max="15119" width="33" style="26" customWidth="1"/>
    <col min="15120" max="15120" width="7.140625" style="26" customWidth="1"/>
    <col min="15121" max="15121" width="8.140625" style="26" customWidth="1"/>
    <col min="15122" max="15122" width="7.42578125" style="26" customWidth="1"/>
    <col min="15123" max="15123" width="9.85546875" style="26" customWidth="1"/>
    <col min="15124" max="15131" width="14.140625" style="26" customWidth="1"/>
    <col min="15132" max="15357" width="9" style="26"/>
    <col min="15358" max="15358" width="2.5703125" style="26" customWidth="1"/>
    <col min="15359" max="15359" width="4.42578125" style="26" customWidth="1"/>
    <col min="15360" max="15360" width="33" style="26" bestFit="1" customWidth="1"/>
    <col min="15361" max="15361" width="17.140625" style="26" bestFit="1" customWidth="1"/>
    <col min="15362" max="15362" width="15.140625" style="26" bestFit="1" customWidth="1"/>
    <col min="15363" max="15363" width="4.42578125" style="26" customWidth="1"/>
    <col min="15364" max="15364" width="14.42578125" style="26" customWidth="1"/>
    <col min="15365" max="15365" width="7.140625" style="26" customWidth="1"/>
    <col min="15366" max="15366" width="33.5703125" style="26" customWidth="1"/>
    <col min="15367" max="15368" width="4.42578125" style="26" customWidth="1"/>
    <col min="15369" max="15369" width="32.5703125" style="26" bestFit="1" customWidth="1"/>
    <col min="15370" max="15370" width="17.140625" style="26" bestFit="1" customWidth="1"/>
    <col min="15371" max="15371" width="15.140625" style="26" bestFit="1" customWidth="1"/>
    <col min="15372" max="15372" width="5.140625" style="26" customWidth="1"/>
    <col min="15373" max="15373" width="15" style="26" bestFit="1" customWidth="1"/>
    <col min="15374" max="15374" width="6.42578125" style="26" customWidth="1"/>
    <col min="15375" max="15375" width="33" style="26" customWidth="1"/>
    <col min="15376" max="15376" width="7.140625" style="26" customWidth="1"/>
    <col min="15377" max="15377" width="8.140625" style="26" customWidth="1"/>
    <col min="15378" max="15378" width="7.42578125" style="26" customWidth="1"/>
    <col min="15379" max="15379" width="9.85546875" style="26" customWidth="1"/>
    <col min="15380" max="15387" width="14.140625" style="26" customWidth="1"/>
    <col min="15388" max="15613" width="9" style="26"/>
    <col min="15614" max="15614" width="2.5703125" style="26" customWidth="1"/>
    <col min="15615" max="15615" width="4.42578125" style="26" customWidth="1"/>
    <col min="15616" max="15616" width="33" style="26" bestFit="1" customWidth="1"/>
    <col min="15617" max="15617" width="17.140625" style="26" bestFit="1" customWidth="1"/>
    <col min="15618" max="15618" width="15.140625" style="26" bestFit="1" customWidth="1"/>
    <col min="15619" max="15619" width="4.42578125" style="26" customWidth="1"/>
    <col min="15620" max="15620" width="14.42578125" style="26" customWidth="1"/>
    <col min="15621" max="15621" width="7.140625" style="26" customWidth="1"/>
    <col min="15622" max="15622" width="33.5703125" style="26" customWidth="1"/>
    <col min="15623" max="15624" width="4.42578125" style="26" customWidth="1"/>
    <col min="15625" max="15625" width="32.5703125" style="26" bestFit="1" customWidth="1"/>
    <col min="15626" max="15626" width="17.140625" style="26" bestFit="1" customWidth="1"/>
    <col min="15627" max="15627" width="15.140625" style="26" bestFit="1" customWidth="1"/>
    <col min="15628" max="15628" width="5.140625" style="26" customWidth="1"/>
    <col min="15629" max="15629" width="15" style="26" bestFit="1" customWidth="1"/>
    <col min="15630" max="15630" width="6.42578125" style="26" customWidth="1"/>
    <col min="15631" max="15631" width="33" style="26" customWidth="1"/>
    <col min="15632" max="15632" width="7.140625" style="26" customWidth="1"/>
    <col min="15633" max="15633" width="8.140625" style="26" customWidth="1"/>
    <col min="15634" max="15634" width="7.42578125" style="26" customWidth="1"/>
    <col min="15635" max="15635" width="9.85546875" style="26" customWidth="1"/>
    <col min="15636" max="15643" width="14.140625" style="26" customWidth="1"/>
    <col min="15644" max="15869" width="9" style="26"/>
    <col min="15870" max="15870" width="2.5703125" style="26" customWidth="1"/>
    <col min="15871" max="15871" width="4.42578125" style="26" customWidth="1"/>
    <col min="15872" max="15872" width="33" style="26" bestFit="1" customWidth="1"/>
    <col min="15873" max="15873" width="17.140625" style="26" bestFit="1" customWidth="1"/>
    <col min="15874" max="15874" width="15.140625" style="26" bestFit="1" customWidth="1"/>
    <col min="15875" max="15875" width="4.42578125" style="26" customWidth="1"/>
    <col min="15876" max="15876" width="14.42578125" style="26" customWidth="1"/>
    <col min="15877" max="15877" width="7.140625" style="26" customWidth="1"/>
    <col min="15878" max="15878" width="33.5703125" style="26" customWidth="1"/>
    <col min="15879" max="15880" width="4.42578125" style="26" customWidth="1"/>
    <col min="15881" max="15881" width="32.5703125" style="26" bestFit="1" customWidth="1"/>
    <col min="15882" max="15882" width="17.140625" style="26" bestFit="1" customWidth="1"/>
    <col min="15883" max="15883" width="15.140625" style="26" bestFit="1" customWidth="1"/>
    <col min="15884" max="15884" width="5.140625" style="26" customWidth="1"/>
    <col min="15885" max="15885" width="15" style="26" bestFit="1" customWidth="1"/>
    <col min="15886" max="15886" width="6.42578125" style="26" customWidth="1"/>
    <col min="15887" max="15887" width="33" style="26" customWidth="1"/>
    <col min="15888" max="15888" width="7.140625" style="26" customWidth="1"/>
    <col min="15889" max="15889" width="8.140625" style="26" customWidth="1"/>
    <col min="15890" max="15890" width="7.42578125" style="26" customWidth="1"/>
    <col min="15891" max="15891" width="9.85546875" style="26" customWidth="1"/>
    <col min="15892" max="15899" width="14.140625" style="26" customWidth="1"/>
    <col min="15900" max="16125" width="9" style="26"/>
    <col min="16126" max="16126" width="2.5703125" style="26" customWidth="1"/>
    <col min="16127" max="16127" width="4.42578125" style="26" customWidth="1"/>
    <col min="16128" max="16128" width="33" style="26" bestFit="1" customWidth="1"/>
    <col min="16129" max="16129" width="17.140625" style="26" bestFit="1" customWidth="1"/>
    <col min="16130" max="16130" width="15.140625" style="26" bestFit="1" customWidth="1"/>
    <col min="16131" max="16131" width="4.42578125" style="26" customWidth="1"/>
    <col min="16132" max="16132" width="14.42578125" style="26" customWidth="1"/>
    <col min="16133" max="16133" width="7.140625" style="26" customWidth="1"/>
    <col min="16134" max="16134" width="33.5703125" style="26" customWidth="1"/>
    <col min="16135" max="16136" width="4.42578125" style="26" customWidth="1"/>
    <col min="16137" max="16137" width="32.5703125" style="26" bestFit="1" customWidth="1"/>
    <col min="16138" max="16138" width="17.140625" style="26" bestFit="1" customWidth="1"/>
    <col min="16139" max="16139" width="15.140625" style="26" bestFit="1" customWidth="1"/>
    <col min="16140" max="16140" width="5.140625" style="26" customWidth="1"/>
    <col min="16141" max="16141" width="15" style="26" bestFit="1" customWidth="1"/>
    <col min="16142" max="16142" width="6.42578125" style="26" customWidth="1"/>
    <col min="16143" max="16143" width="33" style="26" customWidth="1"/>
    <col min="16144" max="16144" width="7.140625" style="26" customWidth="1"/>
    <col min="16145" max="16145" width="8.140625" style="26" customWidth="1"/>
    <col min="16146" max="16146" width="7.42578125" style="26" customWidth="1"/>
    <col min="16147" max="16147" width="9.85546875" style="26" customWidth="1"/>
    <col min="16148" max="16155" width="14.140625" style="26" customWidth="1"/>
    <col min="16156" max="16384" width="9" style="26"/>
  </cols>
  <sheetData>
    <row r="1" spans="1:19" ht="18.75" customHeight="1" thickBot="1"/>
    <row r="2" spans="1:19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8">
        <f>요건정의서!AP2</f>
        <v>45856</v>
      </c>
      <c r="R2" s="469"/>
      <c r="S2" s="470"/>
    </row>
    <row r="3" spans="1:19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71">
        <f>요건정의서!AP3</f>
        <v>0</v>
      </c>
      <c r="R3" s="472"/>
      <c r="S3" s="473"/>
    </row>
    <row r="4" spans="1:19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74"/>
      <c r="R4" s="475"/>
      <c r="S4" s="476"/>
    </row>
    <row r="6" spans="1:19" ht="18.75" customHeight="1">
      <c r="E6" s="337" t="s">
        <v>400</v>
      </c>
    </row>
    <row r="7" spans="1:19" s="29" customFormat="1" ht="18.75" customHeight="1" thickBot="1">
      <c r="B7" s="29" t="s">
        <v>40</v>
      </c>
      <c r="C7" s="30"/>
      <c r="D7" s="30"/>
      <c r="E7" s="338" t="s">
        <v>402</v>
      </c>
      <c r="F7" s="336" t="s">
        <v>401</v>
      </c>
      <c r="Q7" s="30"/>
      <c r="S7" s="30"/>
    </row>
    <row r="8" spans="1:19" s="29" customFormat="1" ht="25.5" customHeight="1" thickBot="1">
      <c r="B8" s="477" t="s">
        <v>258</v>
      </c>
      <c r="C8" s="477"/>
      <c r="D8" s="477"/>
      <c r="E8" s="477"/>
      <c r="F8" s="477"/>
      <c r="G8" s="477"/>
      <c r="H8" s="477"/>
      <c r="I8" s="477"/>
      <c r="J8" s="477"/>
      <c r="K8" s="478" t="s">
        <v>259</v>
      </c>
      <c r="L8" s="478"/>
      <c r="M8" s="478"/>
      <c r="N8" s="478"/>
      <c r="O8" s="478"/>
      <c r="P8" s="478"/>
      <c r="Q8" s="478"/>
      <c r="R8" s="129"/>
      <c r="S8" s="479" t="s">
        <v>223</v>
      </c>
    </row>
    <row r="9" spans="1:19" s="29" customFormat="1" ht="21.75" customHeight="1" thickBot="1">
      <c r="B9" s="458" t="s">
        <v>221</v>
      </c>
      <c r="C9" s="458"/>
      <c r="D9" s="458"/>
      <c r="E9" s="481" t="s">
        <v>220</v>
      </c>
      <c r="F9" s="481"/>
      <c r="G9" s="481"/>
      <c r="H9" s="481"/>
      <c r="I9" s="481"/>
      <c r="J9" s="482"/>
      <c r="K9" s="130" t="s">
        <v>221</v>
      </c>
      <c r="L9" s="459" t="s">
        <v>219</v>
      </c>
      <c r="M9" s="456"/>
      <c r="N9" s="456"/>
      <c r="O9" s="456"/>
      <c r="P9" s="456"/>
      <c r="Q9" s="456"/>
      <c r="R9" s="457"/>
      <c r="S9" s="480"/>
    </row>
    <row r="10" spans="1:19" s="29" customFormat="1" ht="34.5" customHeight="1" thickBot="1">
      <c r="B10" s="458" t="s">
        <v>225</v>
      </c>
      <c r="C10" s="458"/>
      <c r="D10" s="458"/>
      <c r="E10" s="456" t="s">
        <v>420</v>
      </c>
      <c r="F10" s="456"/>
      <c r="G10" s="456"/>
      <c r="H10" s="456"/>
      <c r="I10" s="456"/>
      <c r="J10" s="457"/>
      <c r="K10" s="130" t="s">
        <v>225</v>
      </c>
      <c r="L10" s="459" t="s">
        <v>420</v>
      </c>
      <c r="M10" s="456"/>
      <c r="N10" s="456"/>
      <c r="O10" s="456"/>
      <c r="P10" s="456"/>
      <c r="Q10" s="456"/>
      <c r="R10" s="457"/>
      <c r="S10" s="480"/>
    </row>
    <row r="11" spans="1:19" s="29" customFormat="1" ht="20.25" customHeight="1" thickBot="1">
      <c r="B11" s="458" t="s">
        <v>375</v>
      </c>
      <c r="C11" s="458"/>
      <c r="D11" s="458"/>
      <c r="E11" s="456" t="s">
        <v>421</v>
      </c>
      <c r="F11" s="456"/>
      <c r="G11" s="456"/>
      <c r="H11" s="456"/>
      <c r="I11" s="456"/>
      <c r="J11" s="457"/>
      <c r="K11" s="130" t="s">
        <v>375</v>
      </c>
      <c r="L11" s="459" t="s">
        <v>421</v>
      </c>
      <c r="M11" s="456"/>
      <c r="N11" s="456"/>
      <c r="O11" s="456"/>
      <c r="P11" s="456"/>
      <c r="Q11" s="456"/>
      <c r="R11" s="457"/>
      <c r="S11" s="480"/>
    </row>
    <row r="12" spans="1:19" s="29" customFormat="1" ht="30.75" customHeight="1">
      <c r="B12" s="149" t="s">
        <v>41</v>
      </c>
      <c r="C12" s="460" t="s">
        <v>183</v>
      </c>
      <c r="D12" s="460"/>
      <c r="E12" s="146" t="s">
        <v>42</v>
      </c>
      <c r="F12" s="31" t="s">
        <v>43</v>
      </c>
      <c r="G12" s="31" t="s">
        <v>44</v>
      </c>
      <c r="H12" s="31" t="s">
        <v>45</v>
      </c>
      <c r="I12" s="31" t="s">
        <v>46</v>
      </c>
      <c r="J12" s="31" t="s">
        <v>47</v>
      </c>
      <c r="K12" s="31" t="s">
        <v>42</v>
      </c>
      <c r="L12" s="31" t="s">
        <v>43</v>
      </c>
      <c r="M12" s="31" t="s">
        <v>44</v>
      </c>
      <c r="N12" s="31" t="s">
        <v>45</v>
      </c>
      <c r="O12" s="31" t="s">
        <v>46</v>
      </c>
      <c r="P12" s="31" t="s">
        <v>47</v>
      </c>
      <c r="Q12" s="41" t="s">
        <v>89</v>
      </c>
      <c r="R12" s="41" t="s">
        <v>90</v>
      </c>
      <c r="S12" s="679"/>
    </row>
    <row r="13" spans="1:19" s="29" customFormat="1" ht="24.95" customHeight="1">
      <c r="B13" s="261">
        <v>1</v>
      </c>
      <c r="C13" s="667" t="s">
        <v>260</v>
      </c>
      <c r="D13" s="677" t="s">
        <v>360</v>
      </c>
      <c r="E13" s="155"/>
      <c r="F13" s="155"/>
      <c r="G13" s="156"/>
      <c r="H13" s="155"/>
      <c r="I13" s="157"/>
      <c r="J13" s="158"/>
      <c r="K13" s="159" t="s">
        <v>228</v>
      </c>
      <c r="L13" s="159" t="s">
        <v>236</v>
      </c>
      <c r="M13" s="160" t="s">
        <v>48</v>
      </c>
      <c r="N13" s="159" t="s">
        <v>7</v>
      </c>
      <c r="O13" s="161">
        <v>10</v>
      </c>
      <c r="P13" s="162" t="s">
        <v>199</v>
      </c>
      <c r="Q13" s="114" t="s">
        <v>330</v>
      </c>
      <c r="R13" s="114"/>
      <c r="S13" s="115"/>
    </row>
    <row r="14" spans="1:19" s="29" customFormat="1" ht="33" customHeight="1" thickBot="1">
      <c r="B14" s="261">
        <v>2</v>
      </c>
      <c r="C14" s="496"/>
      <c r="D14" s="678"/>
      <c r="E14" s="193" t="s">
        <v>227</v>
      </c>
      <c r="F14" s="193" t="s">
        <v>226</v>
      </c>
      <c r="G14" s="194" t="s">
        <v>261</v>
      </c>
      <c r="H14" s="193" t="s">
        <v>7</v>
      </c>
      <c r="I14" s="195">
        <v>10</v>
      </c>
      <c r="J14" s="196" t="s">
        <v>198</v>
      </c>
      <c r="K14" s="193" t="s">
        <v>227</v>
      </c>
      <c r="L14" s="193" t="s">
        <v>226</v>
      </c>
      <c r="M14" s="194" t="s">
        <v>261</v>
      </c>
      <c r="N14" s="193" t="s">
        <v>7</v>
      </c>
      <c r="O14" s="195">
        <v>10</v>
      </c>
      <c r="P14" s="196" t="s">
        <v>198</v>
      </c>
      <c r="Q14" s="197" t="s">
        <v>330</v>
      </c>
      <c r="R14" s="197"/>
      <c r="S14" s="198"/>
    </row>
    <row r="15" spans="1:19" s="29" customFormat="1" ht="51" customHeight="1">
      <c r="B15" s="261">
        <v>3</v>
      </c>
      <c r="C15" s="496"/>
      <c r="D15" s="657" t="s">
        <v>361</v>
      </c>
      <c r="E15" s="191" t="s">
        <v>347</v>
      </c>
      <c r="F15" s="192" t="s">
        <v>348</v>
      </c>
      <c r="G15" s="185"/>
      <c r="H15" s="192" t="s">
        <v>7</v>
      </c>
      <c r="I15" s="186">
        <v>10</v>
      </c>
      <c r="J15" s="278" t="s">
        <v>357</v>
      </c>
      <c r="K15" s="191" t="s">
        <v>347</v>
      </c>
      <c r="L15" s="192" t="s">
        <v>348</v>
      </c>
      <c r="M15" s="185"/>
      <c r="N15" s="192" t="s">
        <v>7</v>
      </c>
      <c r="O15" s="186">
        <v>10</v>
      </c>
      <c r="P15" s="278" t="s">
        <v>357</v>
      </c>
      <c r="Q15" s="187" t="s">
        <v>184</v>
      </c>
      <c r="R15" s="187"/>
      <c r="S15" s="188"/>
    </row>
    <row r="16" spans="1:19" s="29" customFormat="1" ht="56.25" customHeight="1" thickBot="1">
      <c r="B16" s="261">
        <v>4</v>
      </c>
      <c r="C16" s="496"/>
      <c r="D16" s="658"/>
      <c r="E16" s="199" t="s">
        <v>345</v>
      </c>
      <c r="F16" s="200" t="s">
        <v>346</v>
      </c>
      <c r="G16" s="194"/>
      <c r="H16" s="193" t="s">
        <v>7</v>
      </c>
      <c r="I16" s="195">
        <v>10</v>
      </c>
      <c r="J16" s="201" t="s">
        <v>356</v>
      </c>
      <c r="K16" s="199" t="s">
        <v>345</v>
      </c>
      <c r="L16" s="200" t="s">
        <v>346</v>
      </c>
      <c r="M16" s="194"/>
      <c r="N16" s="193" t="s">
        <v>7</v>
      </c>
      <c r="O16" s="195">
        <v>10</v>
      </c>
      <c r="P16" s="201" t="s">
        <v>356</v>
      </c>
      <c r="Q16" s="197" t="s">
        <v>184</v>
      </c>
      <c r="R16" s="197"/>
      <c r="S16" s="198"/>
    </row>
    <row r="17" spans="2:19" s="29" customFormat="1" ht="24.95" customHeight="1">
      <c r="B17" s="261">
        <v>5</v>
      </c>
      <c r="C17" s="496"/>
      <c r="D17" s="669" t="s">
        <v>362</v>
      </c>
      <c r="E17" s="316" t="s">
        <v>268</v>
      </c>
      <c r="F17" s="317" t="s">
        <v>262</v>
      </c>
      <c r="G17" s="318"/>
      <c r="H17" s="319" t="s">
        <v>263</v>
      </c>
      <c r="I17" s="320">
        <v>30</v>
      </c>
      <c r="J17" s="316" t="s">
        <v>268</v>
      </c>
      <c r="K17" s="316" t="s">
        <v>268</v>
      </c>
      <c r="L17" s="317" t="s">
        <v>262</v>
      </c>
      <c r="M17" s="318"/>
      <c r="N17" s="319" t="s">
        <v>263</v>
      </c>
      <c r="O17" s="320">
        <v>30</v>
      </c>
      <c r="P17" s="316" t="s">
        <v>268</v>
      </c>
      <c r="Q17" s="321" t="s">
        <v>330</v>
      </c>
      <c r="R17" s="321"/>
      <c r="S17" s="340"/>
    </row>
    <row r="18" spans="2:19" s="29" customFormat="1" ht="33" customHeight="1">
      <c r="B18" s="261">
        <v>6</v>
      </c>
      <c r="C18" s="496"/>
      <c r="D18" s="670"/>
      <c r="E18" s="322" t="s">
        <v>269</v>
      </c>
      <c r="F18" s="323" t="s">
        <v>264</v>
      </c>
      <c r="G18" s="324"/>
      <c r="H18" s="325" t="s">
        <v>263</v>
      </c>
      <c r="I18" s="326">
        <v>60</v>
      </c>
      <c r="J18" s="322" t="s">
        <v>269</v>
      </c>
      <c r="K18" s="322" t="s">
        <v>269</v>
      </c>
      <c r="L18" s="323" t="s">
        <v>264</v>
      </c>
      <c r="M18" s="324"/>
      <c r="N18" s="325" t="s">
        <v>263</v>
      </c>
      <c r="O18" s="326">
        <v>60</v>
      </c>
      <c r="P18" s="322" t="s">
        <v>269</v>
      </c>
      <c r="Q18" s="327" t="s">
        <v>330</v>
      </c>
      <c r="R18" s="328"/>
      <c r="S18" s="341"/>
    </row>
    <row r="19" spans="2:19" s="29" customFormat="1" ht="24.95" customHeight="1">
      <c r="B19" s="261">
        <v>7</v>
      </c>
      <c r="C19" s="496"/>
      <c r="D19" s="670"/>
      <c r="E19" s="322" t="s">
        <v>270</v>
      </c>
      <c r="F19" s="323" t="s">
        <v>265</v>
      </c>
      <c r="G19" s="328"/>
      <c r="H19" s="325" t="s">
        <v>263</v>
      </c>
      <c r="I19" s="329">
        <v>150</v>
      </c>
      <c r="J19" s="322" t="s">
        <v>270</v>
      </c>
      <c r="K19" s="322" t="s">
        <v>270</v>
      </c>
      <c r="L19" s="323" t="s">
        <v>265</v>
      </c>
      <c r="M19" s="328"/>
      <c r="N19" s="325" t="s">
        <v>263</v>
      </c>
      <c r="O19" s="329">
        <v>150</v>
      </c>
      <c r="P19" s="322" t="s">
        <v>270</v>
      </c>
      <c r="Q19" s="327" t="s">
        <v>330</v>
      </c>
      <c r="R19" s="327"/>
      <c r="S19" s="342"/>
    </row>
    <row r="20" spans="2:19" s="29" customFormat="1" ht="33" customHeight="1">
      <c r="B20" s="261">
        <v>8</v>
      </c>
      <c r="C20" s="496"/>
      <c r="D20" s="670"/>
      <c r="E20" s="322" t="s">
        <v>271</v>
      </c>
      <c r="F20" s="323" t="s">
        <v>266</v>
      </c>
      <c r="G20" s="324"/>
      <c r="H20" s="325" t="s">
        <v>263</v>
      </c>
      <c r="I20" s="329">
        <v>255</v>
      </c>
      <c r="J20" s="322" t="s">
        <v>271</v>
      </c>
      <c r="K20" s="322" t="s">
        <v>271</v>
      </c>
      <c r="L20" s="323" t="s">
        <v>266</v>
      </c>
      <c r="M20" s="324"/>
      <c r="N20" s="325" t="s">
        <v>263</v>
      </c>
      <c r="O20" s="329">
        <v>255</v>
      </c>
      <c r="P20" s="322" t="s">
        <v>271</v>
      </c>
      <c r="Q20" s="327" t="s">
        <v>330</v>
      </c>
      <c r="R20" s="328"/>
      <c r="S20" s="341"/>
    </row>
    <row r="21" spans="2:19" s="29" customFormat="1" ht="24.95" customHeight="1" thickBot="1">
      <c r="B21" s="261">
        <v>9</v>
      </c>
      <c r="C21" s="496"/>
      <c r="D21" s="671"/>
      <c r="E21" s="330" t="s">
        <v>272</v>
      </c>
      <c r="F21" s="331" t="s">
        <v>267</v>
      </c>
      <c r="G21" s="332"/>
      <c r="H21" s="333" t="s">
        <v>263</v>
      </c>
      <c r="I21" s="334">
        <v>150</v>
      </c>
      <c r="J21" s="330" t="s">
        <v>272</v>
      </c>
      <c r="K21" s="330" t="s">
        <v>272</v>
      </c>
      <c r="L21" s="331" t="s">
        <v>267</v>
      </c>
      <c r="M21" s="332"/>
      <c r="N21" s="333" t="s">
        <v>263</v>
      </c>
      <c r="O21" s="334">
        <v>150</v>
      </c>
      <c r="P21" s="330" t="s">
        <v>272</v>
      </c>
      <c r="Q21" s="335" t="s">
        <v>330</v>
      </c>
      <c r="R21" s="335"/>
      <c r="S21" s="343"/>
    </row>
    <row r="22" spans="2:19" s="29" customFormat="1" ht="46.5" customHeight="1">
      <c r="B22" s="261">
        <v>10</v>
      </c>
      <c r="C22" s="496"/>
      <c r="D22" s="659" t="s">
        <v>364</v>
      </c>
      <c r="E22" s="306" t="s">
        <v>232</v>
      </c>
      <c r="F22" s="306"/>
      <c r="G22" s="307"/>
      <c r="H22" s="308"/>
      <c r="I22" s="309"/>
      <c r="J22" s="310" t="s">
        <v>203</v>
      </c>
      <c r="K22" s="306" t="s">
        <v>232</v>
      </c>
      <c r="L22" s="306"/>
      <c r="M22" s="307"/>
      <c r="N22" s="308"/>
      <c r="O22" s="309"/>
      <c r="P22" s="310" t="s">
        <v>203</v>
      </c>
      <c r="Q22" s="307"/>
      <c r="R22" s="307"/>
      <c r="S22" s="344"/>
    </row>
    <row r="23" spans="2:19" s="29" customFormat="1" ht="57" customHeight="1" thickBot="1">
      <c r="B23" s="261">
        <v>11</v>
      </c>
      <c r="C23" s="496"/>
      <c r="D23" s="660"/>
      <c r="E23" s="311" t="s">
        <v>233</v>
      </c>
      <c r="F23" s="311"/>
      <c r="G23" s="312"/>
      <c r="H23" s="313"/>
      <c r="I23" s="314"/>
      <c r="J23" s="315" t="s">
        <v>204</v>
      </c>
      <c r="K23" s="311" t="s">
        <v>233</v>
      </c>
      <c r="L23" s="311"/>
      <c r="M23" s="312"/>
      <c r="N23" s="313"/>
      <c r="O23" s="314"/>
      <c r="P23" s="315" t="s">
        <v>204</v>
      </c>
      <c r="Q23" s="312"/>
      <c r="R23" s="312"/>
      <c r="S23" s="345"/>
    </row>
    <row r="24" spans="2:19" s="29" customFormat="1" ht="105">
      <c r="B24" s="261">
        <v>12</v>
      </c>
      <c r="C24" s="496"/>
      <c r="D24" s="672" t="s">
        <v>363</v>
      </c>
      <c r="E24" s="202" t="s">
        <v>234</v>
      </c>
      <c r="F24" s="202" t="s">
        <v>235</v>
      </c>
      <c r="G24" s="203"/>
      <c r="H24" s="204" t="s">
        <v>194</v>
      </c>
      <c r="I24" s="186">
        <v>3</v>
      </c>
      <c r="J24" s="205" t="s">
        <v>205</v>
      </c>
      <c r="K24" s="206"/>
      <c r="L24" s="207"/>
      <c r="M24" s="208"/>
      <c r="N24" s="209"/>
      <c r="O24" s="210"/>
      <c r="P24" s="206"/>
      <c r="Q24" s="187"/>
      <c r="R24" s="187"/>
      <c r="S24" s="188"/>
    </row>
    <row r="25" spans="2:19" s="29" customFormat="1" ht="30">
      <c r="B25" s="261">
        <v>13</v>
      </c>
      <c r="C25" s="496"/>
      <c r="D25" s="673"/>
      <c r="E25" s="170" t="s">
        <v>207</v>
      </c>
      <c r="F25" s="170" t="s">
        <v>185</v>
      </c>
      <c r="G25" s="171"/>
      <c r="H25" s="163" t="s">
        <v>194</v>
      </c>
      <c r="I25" s="157">
        <v>2000</v>
      </c>
      <c r="J25" s="172" t="s">
        <v>206</v>
      </c>
      <c r="K25" s="165"/>
      <c r="L25" s="166"/>
      <c r="M25" s="167"/>
      <c r="N25" s="168"/>
      <c r="O25" s="169"/>
      <c r="P25" s="165"/>
      <c r="Q25" s="114"/>
      <c r="R25" s="114"/>
      <c r="S25" s="115"/>
    </row>
    <row r="26" spans="2:19" s="29" customFormat="1" ht="60.75" thickBot="1">
      <c r="B26" s="261">
        <v>14</v>
      </c>
      <c r="C26" s="496"/>
      <c r="D26" s="674"/>
      <c r="E26" s="214" t="s">
        <v>208</v>
      </c>
      <c r="F26" s="214" t="s">
        <v>186</v>
      </c>
      <c r="G26" s="215"/>
      <c r="H26" s="216" t="s">
        <v>192</v>
      </c>
      <c r="I26" s="195">
        <v>1</v>
      </c>
      <c r="J26" s="217" t="s">
        <v>216</v>
      </c>
      <c r="K26" s="218"/>
      <c r="L26" s="219"/>
      <c r="M26" s="220"/>
      <c r="N26" s="221"/>
      <c r="O26" s="222"/>
      <c r="P26" s="218"/>
      <c r="Q26" s="197"/>
      <c r="R26" s="197"/>
      <c r="S26" s="198"/>
    </row>
    <row r="27" spans="2:19" s="29" customFormat="1" ht="24.95" customHeight="1">
      <c r="B27" s="261">
        <v>15</v>
      </c>
      <c r="C27" s="496"/>
      <c r="D27" s="661" t="s">
        <v>398</v>
      </c>
      <c r="E27" s="235" t="s">
        <v>210</v>
      </c>
      <c r="F27" s="235" t="s">
        <v>365</v>
      </c>
      <c r="G27" s="236"/>
      <c r="H27" s="237" t="s">
        <v>194</v>
      </c>
      <c r="I27" s="238">
        <v>3</v>
      </c>
      <c r="J27" s="239" t="s">
        <v>209</v>
      </c>
      <c r="K27" s="235" t="s">
        <v>210</v>
      </c>
      <c r="L27" s="235" t="s">
        <v>187</v>
      </c>
      <c r="M27" s="236"/>
      <c r="N27" s="237" t="s">
        <v>194</v>
      </c>
      <c r="O27" s="238">
        <v>3</v>
      </c>
      <c r="P27" s="239" t="s">
        <v>209</v>
      </c>
      <c r="Q27" s="236"/>
      <c r="R27" s="152"/>
      <c r="S27" s="224"/>
    </row>
    <row r="28" spans="2:19" s="29" customFormat="1" ht="24.95" customHeight="1">
      <c r="B28" s="261">
        <v>16</v>
      </c>
      <c r="C28" s="496"/>
      <c r="D28" s="662"/>
      <c r="E28" s="240" t="s">
        <v>211</v>
      </c>
      <c r="F28" s="240" t="s">
        <v>366</v>
      </c>
      <c r="G28" s="241"/>
      <c r="H28" s="242" t="s">
        <v>194</v>
      </c>
      <c r="I28" s="243">
        <v>2000</v>
      </c>
      <c r="J28" s="244" t="s">
        <v>206</v>
      </c>
      <c r="K28" s="240" t="s">
        <v>211</v>
      </c>
      <c r="L28" s="240" t="s">
        <v>188</v>
      </c>
      <c r="M28" s="241"/>
      <c r="N28" s="242" t="s">
        <v>194</v>
      </c>
      <c r="O28" s="243">
        <v>500</v>
      </c>
      <c r="P28" s="244" t="s">
        <v>206</v>
      </c>
      <c r="Q28" s="241"/>
      <c r="R28" s="153"/>
      <c r="S28" s="151"/>
    </row>
    <row r="29" spans="2:19" s="29" customFormat="1" ht="24.95" customHeight="1" thickBot="1">
      <c r="B29" s="261">
        <v>17</v>
      </c>
      <c r="C29" s="496"/>
      <c r="D29" s="663"/>
      <c r="E29" s="231" t="s">
        <v>212</v>
      </c>
      <c r="F29" s="231" t="s">
        <v>367</v>
      </c>
      <c r="G29" s="232"/>
      <c r="H29" s="233" t="s">
        <v>192</v>
      </c>
      <c r="I29" s="234">
        <v>1</v>
      </c>
      <c r="J29" s="245" t="s">
        <v>215</v>
      </c>
      <c r="K29" s="231" t="s">
        <v>212</v>
      </c>
      <c r="L29" s="231" t="s">
        <v>189</v>
      </c>
      <c r="M29" s="232"/>
      <c r="N29" s="233" t="s">
        <v>192</v>
      </c>
      <c r="O29" s="234">
        <v>1</v>
      </c>
      <c r="P29" s="245" t="s">
        <v>215</v>
      </c>
      <c r="Q29" s="232"/>
      <c r="R29" s="197"/>
      <c r="S29" s="198"/>
    </row>
    <row r="30" spans="2:19" s="29" customFormat="1" ht="24.95" customHeight="1">
      <c r="B30" s="261">
        <v>18</v>
      </c>
      <c r="C30" s="496"/>
      <c r="D30" s="664" t="s">
        <v>399</v>
      </c>
      <c r="E30" s="226" t="s">
        <v>210</v>
      </c>
      <c r="F30" s="235" t="s">
        <v>368</v>
      </c>
      <c r="G30" s="227"/>
      <c r="H30" s="228" t="s">
        <v>194</v>
      </c>
      <c r="I30" s="229">
        <v>3</v>
      </c>
      <c r="J30" s="230" t="s">
        <v>209</v>
      </c>
      <c r="K30" s="226" t="s">
        <v>210</v>
      </c>
      <c r="L30" s="226" t="s">
        <v>187</v>
      </c>
      <c r="M30" s="227"/>
      <c r="N30" s="228" t="s">
        <v>194</v>
      </c>
      <c r="O30" s="229">
        <v>3</v>
      </c>
      <c r="P30" s="230" t="s">
        <v>209</v>
      </c>
      <c r="Q30" s="227"/>
      <c r="R30" s="187"/>
      <c r="S30" s="188"/>
    </row>
    <row r="31" spans="2:19" s="29" customFormat="1" ht="24.95" customHeight="1">
      <c r="B31" s="261">
        <v>19</v>
      </c>
      <c r="C31" s="496"/>
      <c r="D31" s="665"/>
      <c r="E31" s="240" t="s">
        <v>211</v>
      </c>
      <c r="F31" s="240" t="s">
        <v>369</v>
      </c>
      <c r="G31" s="241"/>
      <c r="H31" s="242" t="s">
        <v>194</v>
      </c>
      <c r="I31" s="243">
        <v>2000</v>
      </c>
      <c r="J31" s="244" t="s">
        <v>206</v>
      </c>
      <c r="K31" s="240" t="s">
        <v>211</v>
      </c>
      <c r="L31" s="240" t="s">
        <v>188</v>
      </c>
      <c r="M31" s="241"/>
      <c r="N31" s="242" t="s">
        <v>194</v>
      </c>
      <c r="O31" s="243">
        <v>500</v>
      </c>
      <c r="P31" s="244" t="s">
        <v>206</v>
      </c>
      <c r="Q31" s="241"/>
      <c r="R31" s="153"/>
      <c r="S31" s="151"/>
    </row>
    <row r="32" spans="2:19" s="29" customFormat="1" ht="24.95" customHeight="1" thickBot="1">
      <c r="B32" s="261">
        <v>20</v>
      </c>
      <c r="C32" s="496"/>
      <c r="D32" s="666"/>
      <c r="E32" s="231" t="s">
        <v>212</v>
      </c>
      <c r="F32" s="231" t="s">
        <v>370</v>
      </c>
      <c r="G32" s="232"/>
      <c r="H32" s="233" t="s">
        <v>192</v>
      </c>
      <c r="I32" s="234">
        <v>1</v>
      </c>
      <c r="J32" s="245" t="s">
        <v>215</v>
      </c>
      <c r="K32" s="231" t="s">
        <v>212</v>
      </c>
      <c r="L32" s="231" t="s">
        <v>189</v>
      </c>
      <c r="M32" s="232"/>
      <c r="N32" s="233" t="s">
        <v>192</v>
      </c>
      <c r="O32" s="234">
        <v>1</v>
      </c>
      <c r="P32" s="245" t="s">
        <v>215</v>
      </c>
      <c r="Q32" s="232"/>
      <c r="R32" s="197"/>
      <c r="S32" s="198"/>
    </row>
    <row r="33" spans="2:19" s="29" customFormat="1" ht="24.95" customHeight="1">
      <c r="B33" s="261">
        <v>21</v>
      </c>
      <c r="C33" s="496"/>
      <c r="D33" s="675" t="s">
        <v>352</v>
      </c>
      <c r="E33" s="202" t="s">
        <v>213</v>
      </c>
      <c r="F33" s="202" t="s">
        <v>191</v>
      </c>
      <c r="G33" s="203"/>
      <c r="H33" s="204" t="s">
        <v>193</v>
      </c>
      <c r="I33" s="186"/>
      <c r="J33" s="202" t="s">
        <v>217</v>
      </c>
      <c r="K33" s="202" t="s">
        <v>213</v>
      </c>
      <c r="L33" s="202" t="s">
        <v>191</v>
      </c>
      <c r="M33" s="203"/>
      <c r="N33" s="204" t="s">
        <v>193</v>
      </c>
      <c r="O33" s="186"/>
      <c r="P33" s="202" t="s">
        <v>218</v>
      </c>
      <c r="Q33" s="187"/>
      <c r="R33" s="187"/>
      <c r="S33" s="188"/>
    </row>
    <row r="34" spans="2:19" s="29" customFormat="1" ht="33" customHeight="1" thickBot="1">
      <c r="B34" s="261">
        <v>22</v>
      </c>
      <c r="C34" s="668"/>
      <c r="D34" s="676"/>
      <c r="E34" s="214" t="s">
        <v>214</v>
      </c>
      <c r="F34" s="214" t="s">
        <v>190</v>
      </c>
      <c r="G34" s="215"/>
      <c r="H34" s="216" t="s">
        <v>193</v>
      </c>
      <c r="I34" s="195"/>
      <c r="J34" s="214" t="s">
        <v>218</v>
      </c>
      <c r="K34" s="214" t="s">
        <v>214</v>
      </c>
      <c r="L34" s="214" t="s">
        <v>190</v>
      </c>
      <c r="M34" s="215"/>
      <c r="N34" s="216" t="s">
        <v>193</v>
      </c>
      <c r="O34" s="195"/>
      <c r="P34" s="214" t="s">
        <v>218</v>
      </c>
      <c r="Q34" s="197"/>
      <c r="R34" s="197"/>
      <c r="S34" s="198"/>
    </row>
    <row r="35" spans="2:19" s="29" customFormat="1" ht="24.95" customHeight="1">
      <c r="B35" s="262">
        <v>1</v>
      </c>
      <c r="C35" s="700" t="s">
        <v>339</v>
      </c>
      <c r="D35" s="696" t="s">
        <v>294</v>
      </c>
      <c r="E35" s="223" t="s">
        <v>279</v>
      </c>
      <c r="F35" s="223" t="s">
        <v>280</v>
      </c>
      <c r="G35" s="246"/>
      <c r="H35" s="247" t="s">
        <v>274</v>
      </c>
      <c r="I35" s="248"/>
      <c r="J35" s="223" t="s">
        <v>279</v>
      </c>
      <c r="K35" s="223" t="s">
        <v>279</v>
      </c>
      <c r="L35" s="223" t="s">
        <v>280</v>
      </c>
      <c r="M35" s="246"/>
      <c r="N35" s="247" t="s">
        <v>274</v>
      </c>
      <c r="O35" s="248"/>
      <c r="P35" s="223" t="s">
        <v>279</v>
      </c>
      <c r="Q35" s="152" t="s">
        <v>330</v>
      </c>
      <c r="R35" s="152"/>
      <c r="S35" s="224"/>
    </row>
    <row r="36" spans="2:19" s="29" customFormat="1" ht="24.95" customHeight="1">
      <c r="B36" s="261">
        <v>2</v>
      </c>
      <c r="C36" s="496"/>
      <c r="D36" s="670"/>
      <c r="E36" s="36" t="s">
        <v>281</v>
      </c>
      <c r="F36" s="36" t="s">
        <v>282</v>
      </c>
      <c r="G36" s="153"/>
      <c r="H36" s="122" t="s">
        <v>274</v>
      </c>
      <c r="I36" s="34"/>
      <c r="J36" s="36" t="s">
        <v>281</v>
      </c>
      <c r="K36" s="36" t="s">
        <v>281</v>
      </c>
      <c r="L36" s="36" t="s">
        <v>282</v>
      </c>
      <c r="M36" s="153"/>
      <c r="N36" s="122" t="s">
        <v>274</v>
      </c>
      <c r="O36" s="34"/>
      <c r="P36" s="36" t="s">
        <v>281</v>
      </c>
      <c r="Q36" s="114" t="s">
        <v>330</v>
      </c>
      <c r="R36" s="153"/>
      <c r="S36" s="151"/>
    </row>
    <row r="37" spans="2:19" s="29" customFormat="1" ht="24.95" customHeight="1">
      <c r="B37" s="262">
        <v>3</v>
      </c>
      <c r="C37" s="496"/>
      <c r="D37" s="670"/>
      <c r="E37" s="120" t="s">
        <v>283</v>
      </c>
      <c r="F37" s="120" t="s">
        <v>284</v>
      </c>
      <c r="G37" s="121"/>
      <c r="H37" s="37" t="s">
        <v>278</v>
      </c>
      <c r="I37" s="123"/>
      <c r="J37" s="120" t="s">
        <v>283</v>
      </c>
      <c r="K37" s="120" t="s">
        <v>283</v>
      </c>
      <c r="L37" s="120" t="s">
        <v>284</v>
      </c>
      <c r="M37" s="121"/>
      <c r="N37" s="37" t="s">
        <v>278</v>
      </c>
      <c r="O37" s="123"/>
      <c r="P37" s="120" t="s">
        <v>283</v>
      </c>
      <c r="Q37" s="114" t="s">
        <v>330</v>
      </c>
      <c r="R37" s="114"/>
      <c r="S37" s="115"/>
    </row>
    <row r="38" spans="2:19" s="29" customFormat="1" ht="24.95" customHeight="1">
      <c r="B38" s="261">
        <v>4</v>
      </c>
      <c r="C38" s="496"/>
      <c r="D38" s="670"/>
      <c r="E38" s="36" t="s">
        <v>392</v>
      </c>
      <c r="F38" s="36" t="s">
        <v>285</v>
      </c>
      <c r="G38" s="153"/>
      <c r="H38" s="122" t="s">
        <v>274</v>
      </c>
      <c r="I38" s="34"/>
      <c r="J38" s="36" t="s">
        <v>273</v>
      </c>
      <c r="K38" s="36" t="s">
        <v>273</v>
      </c>
      <c r="L38" s="36" t="s">
        <v>285</v>
      </c>
      <c r="M38" s="153"/>
      <c r="N38" s="122" t="s">
        <v>274</v>
      </c>
      <c r="O38" s="34"/>
      <c r="P38" s="36" t="s">
        <v>273</v>
      </c>
      <c r="Q38" s="114" t="s">
        <v>330</v>
      </c>
      <c r="R38" s="153"/>
      <c r="S38" s="151"/>
    </row>
    <row r="39" spans="2:19" s="29" customFormat="1" ht="24.95" customHeight="1">
      <c r="B39" s="262">
        <v>5</v>
      </c>
      <c r="C39" s="496"/>
      <c r="D39" s="670"/>
      <c r="E39" s="120" t="s">
        <v>393</v>
      </c>
      <c r="F39" s="120" t="s">
        <v>286</v>
      </c>
      <c r="G39" s="121"/>
      <c r="H39" s="37" t="s">
        <v>276</v>
      </c>
      <c r="I39" s="123"/>
      <c r="J39" s="120" t="s">
        <v>287</v>
      </c>
      <c r="K39" s="120" t="s">
        <v>287</v>
      </c>
      <c r="L39" s="120" t="s">
        <v>286</v>
      </c>
      <c r="M39" s="121"/>
      <c r="N39" s="37" t="s">
        <v>276</v>
      </c>
      <c r="O39" s="123"/>
      <c r="P39" s="120" t="s">
        <v>287</v>
      </c>
      <c r="Q39" s="114" t="s">
        <v>330</v>
      </c>
      <c r="R39" s="114"/>
      <c r="S39" s="115"/>
    </row>
    <row r="40" spans="2:19" s="29" customFormat="1" ht="24.95" customHeight="1">
      <c r="B40" s="261">
        <v>6</v>
      </c>
      <c r="C40" s="496"/>
      <c r="D40" s="670"/>
      <c r="E40" s="36" t="s">
        <v>394</v>
      </c>
      <c r="F40" s="36" t="s">
        <v>288</v>
      </c>
      <c r="G40" s="153"/>
      <c r="H40" s="37" t="s">
        <v>274</v>
      </c>
      <c r="I40" s="34"/>
      <c r="J40" s="36" t="s">
        <v>277</v>
      </c>
      <c r="K40" s="36" t="s">
        <v>277</v>
      </c>
      <c r="L40" s="36" t="s">
        <v>288</v>
      </c>
      <c r="M40" s="153"/>
      <c r="N40" s="37" t="s">
        <v>274</v>
      </c>
      <c r="O40" s="34"/>
      <c r="P40" s="36" t="s">
        <v>277</v>
      </c>
      <c r="Q40" s="114" t="s">
        <v>330</v>
      </c>
      <c r="R40" s="153"/>
      <c r="S40" s="151"/>
    </row>
    <row r="41" spans="2:19" s="29" customFormat="1" ht="24.95" customHeight="1">
      <c r="B41" s="262">
        <v>7</v>
      </c>
      <c r="C41" s="496"/>
      <c r="D41" s="670"/>
      <c r="E41" s="120" t="s">
        <v>395</v>
      </c>
      <c r="F41" s="120" t="s">
        <v>290</v>
      </c>
      <c r="G41" s="121"/>
      <c r="H41" s="122" t="s">
        <v>289</v>
      </c>
      <c r="I41" s="123"/>
      <c r="J41" s="120" t="s">
        <v>291</v>
      </c>
      <c r="K41" s="120" t="s">
        <v>291</v>
      </c>
      <c r="L41" s="120" t="s">
        <v>290</v>
      </c>
      <c r="M41" s="121"/>
      <c r="N41" s="122" t="s">
        <v>289</v>
      </c>
      <c r="O41" s="123"/>
      <c r="P41" s="120" t="s">
        <v>291</v>
      </c>
      <c r="Q41" s="114" t="s">
        <v>330</v>
      </c>
      <c r="R41" s="114"/>
      <c r="S41" s="115"/>
    </row>
    <row r="42" spans="2:19" s="29" customFormat="1" ht="24.95" customHeight="1">
      <c r="B42" s="261">
        <v>8</v>
      </c>
      <c r="C42" s="496"/>
      <c r="D42" s="670"/>
      <c r="E42" s="36" t="s">
        <v>396</v>
      </c>
      <c r="F42" s="36" t="s">
        <v>293</v>
      </c>
      <c r="G42" s="153"/>
      <c r="H42" s="37" t="s">
        <v>275</v>
      </c>
      <c r="I42" s="34"/>
      <c r="J42" s="36" t="s">
        <v>292</v>
      </c>
      <c r="K42" s="36" t="s">
        <v>292</v>
      </c>
      <c r="L42" s="36" t="s">
        <v>293</v>
      </c>
      <c r="M42" s="153"/>
      <c r="N42" s="37" t="s">
        <v>275</v>
      </c>
      <c r="O42" s="34"/>
      <c r="P42" s="36" t="s">
        <v>292</v>
      </c>
      <c r="Q42" s="114" t="s">
        <v>330</v>
      </c>
      <c r="R42" s="153"/>
      <c r="S42" s="151"/>
    </row>
    <row r="43" spans="2:19" s="29" customFormat="1" ht="24.95" customHeight="1" thickBot="1">
      <c r="B43" s="262">
        <v>9</v>
      </c>
      <c r="C43" s="496"/>
      <c r="D43" s="671"/>
      <c r="E43" s="211" t="s">
        <v>306</v>
      </c>
      <c r="F43" s="211" t="s">
        <v>307</v>
      </c>
      <c r="G43" s="197"/>
      <c r="H43" s="212" t="s">
        <v>274</v>
      </c>
      <c r="I43" s="213"/>
      <c r="J43" s="211" t="s">
        <v>306</v>
      </c>
      <c r="K43" s="211" t="s">
        <v>306</v>
      </c>
      <c r="L43" s="211" t="s">
        <v>307</v>
      </c>
      <c r="M43" s="197"/>
      <c r="N43" s="212" t="s">
        <v>274</v>
      </c>
      <c r="O43" s="213"/>
      <c r="P43" s="211" t="s">
        <v>306</v>
      </c>
      <c r="Q43" s="249" t="s">
        <v>330</v>
      </c>
      <c r="R43" s="197"/>
      <c r="S43" s="198"/>
    </row>
    <row r="44" spans="2:19" s="29" customFormat="1" ht="40.5">
      <c r="B44" s="261">
        <v>10</v>
      </c>
      <c r="C44" s="496"/>
      <c r="D44" s="696" t="s">
        <v>295</v>
      </c>
      <c r="E44" s="250" t="s">
        <v>309</v>
      </c>
      <c r="F44" s="250" t="s">
        <v>302</v>
      </c>
      <c r="G44" s="251"/>
      <c r="H44" s="250" t="s">
        <v>299</v>
      </c>
      <c r="I44" s="250"/>
      <c r="J44" s="250" t="s">
        <v>300</v>
      </c>
      <c r="K44" s="250" t="s">
        <v>309</v>
      </c>
      <c r="L44" s="250" t="s">
        <v>302</v>
      </c>
      <c r="M44" s="252"/>
      <c r="N44" s="250" t="s">
        <v>299</v>
      </c>
      <c r="O44" s="251"/>
      <c r="P44" s="250" t="s">
        <v>300</v>
      </c>
      <c r="Q44" s="152"/>
      <c r="R44" s="152" t="s">
        <v>330</v>
      </c>
      <c r="S44" s="224"/>
    </row>
    <row r="45" spans="2:19" s="29" customFormat="1" ht="54.75" thickBot="1">
      <c r="B45" s="262">
        <v>11</v>
      </c>
      <c r="C45" s="668"/>
      <c r="D45" s="671"/>
      <c r="E45" s="253" t="s">
        <v>310</v>
      </c>
      <c r="F45" s="253" t="s">
        <v>303</v>
      </c>
      <c r="G45" s="254"/>
      <c r="H45" s="253" t="s">
        <v>299</v>
      </c>
      <c r="I45" s="255"/>
      <c r="J45" s="255" t="s">
        <v>301</v>
      </c>
      <c r="K45" s="253" t="s">
        <v>397</v>
      </c>
      <c r="L45" s="253" t="s">
        <v>303</v>
      </c>
      <c r="M45" s="256"/>
      <c r="N45" s="253" t="s">
        <v>299</v>
      </c>
      <c r="O45" s="254"/>
      <c r="P45" s="255" t="s">
        <v>301</v>
      </c>
      <c r="Q45" s="197"/>
      <c r="R45" s="249" t="s">
        <v>330</v>
      </c>
      <c r="S45" s="198"/>
    </row>
    <row r="46" spans="2:19" s="29" customFormat="1" ht="24.95" customHeight="1">
      <c r="B46" s="262">
        <v>1</v>
      </c>
      <c r="C46" s="444" t="s">
        <v>340</v>
      </c>
      <c r="D46" s="696" t="s">
        <v>304</v>
      </c>
      <c r="E46" s="223" t="s">
        <v>279</v>
      </c>
      <c r="F46" s="223" t="s">
        <v>280</v>
      </c>
      <c r="G46" s="246"/>
      <c r="H46" s="247" t="s">
        <v>324</v>
      </c>
      <c r="I46" s="248"/>
      <c r="J46" s="223" t="s">
        <v>279</v>
      </c>
      <c r="K46" s="223" t="s">
        <v>279</v>
      </c>
      <c r="L46" s="223" t="s">
        <v>280</v>
      </c>
      <c r="M46" s="246"/>
      <c r="N46" s="247" t="s">
        <v>324</v>
      </c>
      <c r="O46" s="248"/>
      <c r="P46" s="223" t="s">
        <v>279</v>
      </c>
      <c r="Q46" s="152" t="s">
        <v>330</v>
      </c>
      <c r="R46" s="152"/>
      <c r="S46" s="224"/>
    </row>
    <row r="47" spans="2:19" s="29" customFormat="1" ht="24.95" customHeight="1">
      <c r="B47" s="261">
        <v>2</v>
      </c>
      <c r="C47" s="496"/>
      <c r="D47" s="670"/>
      <c r="E47" s="36" t="s">
        <v>281</v>
      </c>
      <c r="F47" s="36" t="s">
        <v>282</v>
      </c>
      <c r="G47" s="153"/>
      <c r="H47" s="122" t="s">
        <v>324</v>
      </c>
      <c r="I47" s="34"/>
      <c r="J47" s="36" t="s">
        <v>281</v>
      </c>
      <c r="K47" s="36" t="s">
        <v>281</v>
      </c>
      <c r="L47" s="36" t="s">
        <v>282</v>
      </c>
      <c r="M47" s="153"/>
      <c r="N47" s="122" t="s">
        <v>324</v>
      </c>
      <c r="O47" s="34"/>
      <c r="P47" s="36" t="s">
        <v>281</v>
      </c>
      <c r="Q47" s="114" t="s">
        <v>330</v>
      </c>
      <c r="R47" s="153"/>
      <c r="S47" s="151"/>
    </row>
    <row r="48" spans="2:19" s="29" customFormat="1" ht="24.95" customHeight="1">
      <c r="B48" s="262">
        <v>3</v>
      </c>
      <c r="C48" s="496"/>
      <c r="D48" s="670"/>
      <c r="E48" s="120" t="s">
        <v>326</v>
      </c>
      <c r="F48" s="120" t="s">
        <v>328</v>
      </c>
      <c r="G48" s="121"/>
      <c r="H48" s="122" t="s">
        <v>324</v>
      </c>
      <c r="I48" s="123"/>
      <c r="J48" s="120" t="s">
        <v>326</v>
      </c>
      <c r="K48" s="120" t="s">
        <v>326</v>
      </c>
      <c r="L48" s="120" t="s">
        <v>328</v>
      </c>
      <c r="M48" s="121"/>
      <c r="N48" s="122" t="s">
        <v>324</v>
      </c>
      <c r="O48" s="123"/>
      <c r="P48" s="120" t="s">
        <v>326</v>
      </c>
      <c r="Q48" s="114" t="s">
        <v>330</v>
      </c>
      <c r="R48" s="114"/>
      <c r="S48" s="115"/>
    </row>
    <row r="49" spans="2:19" s="29" customFormat="1" ht="24.95" customHeight="1" thickBot="1">
      <c r="B49" s="261">
        <v>4</v>
      </c>
      <c r="C49" s="496"/>
      <c r="D49" s="671"/>
      <c r="E49" s="211" t="s">
        <v>327</v>
      </c>
      <c r="F49" s="259" t="s">
        <v>329</v>
      </c>
      <c r="G49" s="197"/>
      <c r="H49" s="260" t="s">
        <v>324</v>
      </c>
      <c r="I49" s="213"/>
      <c r="J49" s="211" t="s">
        <v>327</v>
      </c>
      <c r="K49" s="211" t="s">
        <v>327</v>
      </c>
      <c r="L49" s="259" t="s">
        <v>329</v>
      </c>
      <c r="M49" s="197"/>
      <c r="N49" s="260" t="s">
        <v>324</v>
      </c>
      <c r="O49" s="213"/>
      <c r="P49" s="211" t="s">
        <v>327</v>
      </c>
      <c r="Q49" s="249" t="s">
        <v>330</v>
      </c>
      <c r="R49" s="197"/>
      <c r="S49" s="198"/>
    </row>
    <row r="50" spans="2:19" s="29" customFormat="1" ht="24.95" customHeight="1">
      <c r="B50" s="262">
        <v>5</v>
      </c>
      <c r="C50" s="496"/>
      <c r="D50" s="702" t="s">
        <v>305</v>
      </c>
      <c r="E50" s="257" t="s">
        <v>309</v>
      </c>
      <c r="F50" s="257" t="s">
        <v>302</v>
      </c>
      <c r="G50" s="258"/>
      <c r="H50" s="257" t="s">
        <v>299</v>
      </c>
      <c r="I50" s="257"/>
      <c r="J50" s="257" t="s">
        <v>300</v>
      </c>
      <c r="K50" s="257" t="s">
        <v>309</v>
      </c>
      <c r="L50" s="257" t="s">
        <v>302</v>
      </c>
      <c r="M50" s="258"/>
      <c r="N50" s="257" t="s">
        <v>299</v>
      </c>
      <c r="O50" s="257"/>
      <c r="P50" s="257" t="s">
        <v>300</v>
      </c>
      <c r="Q50" s="187"/>
      <c r="R50" s="187" t="s">
        <v>330</v>
      </c>
      <c r="S50" s="188"/>
    </row>
    <row r="51" spans="2:19" s="29" customFormat="1" ht="24.95" customHeight="1">
      <c r="B51" s="261">
        <v>6</v>
      </c>
      <c r="C51" s="496"/>
      <c r="D51" s="670"/>
      <c r="E51" s="173" t="s">
        <v>310</v>
      </c>
      <c r="F51" s="173" t="s">
        <v>303</v>
      </c>
      <c r="G51" s="174"/>
      <c r="H51" s="173" t="s">
        <v>299</v>
      </c>
      <c r="I51" s="175"/>
      <c r="J51" s="175" t="s">
        <v>301</v>
      </c>
      <c r="K51" s="173" t="s">
        <v>310</v>
      </c>
      <c r="L51" s="173" t="s">
        <v>303</v>
      </c>
      <c r="M51" s="174"/>
      <c r="N51" s="173" t="s">
        <v>299</v>
      </c>
      <c r="O51" s="175"/>
      <c r="P51" s="175" t="s">
        <v>301</v>
      </c>
      <c r="Q51" s="114"/>
      <c r="R51" s="114" t="s">
        <v>184</v>
      </c>
      <c r="S51" s="115"/>
    </row>
    <row r="52" spans="2:19" s="29" customFormat="1" ht="24.95" customHeight="1">
      <c r="B52" s="262">
        <v>7</v>
      </c>
      <c r="C52" s="496"/>
      <c r="D52" s="670"/>
      <c r="E52" s="164" t="s">
        <v>336</v>
      </c>
      <c r="F52" s="164" t="s">
        <v>333</v>
      </c>
      <c r="G52" s="176"/>
      <c r="H52" s="163" t="s">
        <v>321</v>
      </c>
      <c r="I52" s="177"/>
      <c r="J52" s="164" t="s">
        <v>336</v>
      </c>
      <c r="K52" s="164" t="s">
        <v>336</v>
      </c>
      <c r="L52" s="164" t="s">
        <v>333</v>
      </c>
      <c r="M52" s="176"/>
      <c r="N52" s="163" t="s">
        <v>321</v>
      </c>
      <c r="O52" s="177"/>
      <c r="P52" s="164" t="s">
        <v>336</v>
      </c>
      <c r="Q52" s="147"/>
      <c r="R52" s="114" t="s">
        <v>184</v>
      </c>
      <c r="S52" s="148"/>
    </row>
    <row r="53" spans="2:19" s="29" customFormat="1" ht="24.95" customHeight="1">
      <c r="B53" s="261">
        <v>8</v>
      </c>
      <c r="C53" s="496"/>
      <c r="D53" s="670"/>
      <c r="E53" s="170" t="s">
        <v>337</v>
      </c>
      <c r="F53" s="170" t="s">
        <v>334</v>
      </c>
      <c r="G53" s="171"/>
      <c r="H53" s="163" t="s">
        <v>321</v>
      </c>
      <c r="I53" s="157"/>
      <c r="J53" s="170" t="s">
        <v>337</v>
      </c>
      <c r="K53" s="170" t="s">
        <v>337</v>
      </c>
      <c r="L53" s="170" t="s">
        <v>334</v>
      </c>
      <c r="M53" s="171"/>
      <c r="N53" s="163" t="s">
        <v>321</v>
      </c>
      <c r="O53" s="157"/>
      <c r="P53" s="170" t="s">
        <v>337</v>
      </c>
      <c r="Q53" s="114"/>
      <c r="R53" s="114" t="s">
        <v>184</v>
      </c>
      <c r="S53" s="115"/>
    </row>
    <row r="54" spans="2:19" s="29" customFormat="1" ht="24.95" customHeight="1">
      <c r="B54" s="262">
        <v>9</v>
      </c>
      <c r="C54" s="496"/>
      <c r="D54" s="670"/>
      <c r="E54" s="164" t="s">
        <v>338</v>
      </c>
      <c r="F54" s="164" t="s">
        <v>335</v>
      </c>
      <c r="G54" s="176"/>
      <c r="H54" s="163" t="s">
        <v>321</v>
      </c>
      <c r="I54" s="177"/>
      <c r="J54" s="164" t="s">
        <v>338</v>
      </c>
      <c r="K54" s="164" t="s">
        <v>338</v>
      </c>
      <c r="L54" s="164" t="s">
        <v>335</v>
      </c>
      <c r="M54" s="176"/>
      <c r="N54" s="163" t="s">
        <v>321</v>
      </c>
      <c r="O54" s="177"/>
      <c r="P54" s="164" t="s">
        <v>338</v>
      </c>
      <c r="Q54" s="179"/>
      <c r="R54" s="114" t="s">
        <v>184</v>
      </c>
      <c r="S54" s="182"/>
    </row>
    <row r="55" spans="2:19" s="29" customFormat="1" ht="24.95" customHeight="1">
      <c r="B55" s="262">
        <v>9</v>
      </c>
      <c r="C55" s="496"/>
      <c r="D55" s="670"/>
      <c r="E55" s="164" t="s">
        <v>389</v>
      </c>
      <c r="F55" s="164" t="s">
        <v>390</v>
      </c>
      <c r="G55" s="176"/>
      <c r="H55" s="163" t="s">
        <v>321</v>
      </c>
      <c r="I55" s="177"/>
      <c r="J55" s="164" t="s">
        <v>391</v>
      </c>
      <c r="K55" s="164" t="s">
        <v>389</v>
      </c>
      <c r="L55" s="164" t="s">
        <v>390</v>
      </c>
      <c r="M55" s="176"/>
      <c r="N55" s="163" t="s">
        <v>321</v>
      </c>
      <c r="O55" s="177"/>
      <c r="P55" s="164" t="s">
        <v>391</v>
      </c>
      <c r="Q55" s="147"/>
      <c r="R55" s="114" t="s">
        <v>184</v>
      </c>
      <c r="S55" s="148"/>
    </row>
    <row r="56" spans="2:19" s="29" customFormat="1" ht="24.95" customHeight="1">
      <c r="B56" s="261">
        <v>10</v>
      </c>
      <c r="C56" s="496"/>
      <c r="D56" s="670"/>
      <c r="E56" s="120" t="s">
        <v>279</v>
      </c>
      <c r="F56" s="120" t="s">
        <v>311</v>
      </c>
      <c r="G56" s="121"/>
      <c r="H56" s="122" t="s">
        <v>324</v>
      </c>
      <c r="I56" s="123"/>
      <c r="J56" s="120" t="s">
        <v>279</v>
      </c>
      <c r="K56" s="120" t="s">
        <v>279</v>
      </c>
      <c r="L56" s="120" t="s">
        <v>311</v>
      </c>
      <c r="M56" s="121"/>
      <c r="N56" s="122" t="s">
        <v>324</v>
      </c>
      <c r="O56" s="123"/>
      <c r="P56" s="120" t="s">
        <v>279</v>
      </c>
      <c r="Q56" s="114"/>
      <c r="R56" s="114" t="s">
        <v>184</v>
      </c>
      <c r="S56" s="115"/>
    </row>
    <row r="57" spans="2:19" s="29" customFormat="1" ht="24.95" customHeight="1">
      <c r="B57" s="262">
        <v>11</v>
      </c>
      <c r="C57" s="496"/>
      <c r="D57" s="670"/>
      <c r="E57" s="36" t="s">
        <v>281</v>
      </c>
      <c r="F57" s="36" t="s">
        <v>312</v>
      </c>
      <c r="G57" s="134"/>
      <c r="H57" s="122" t="s">
        <v>324</v>
      </c>
      <c r="I57" s="34"/>
      <c r="J57" s="36" t="s">
        <v>281</v>
      </c>
      <c r="K57" s="36" t="s">
        <v>281</v>
      </c>
      <c r="L57" s="36" t="s">
        <v>312</v>
      </c>
      <c r="M57" s="134"/>
      <c r="N57" s="122" t="s">
        <v>324</v>
      </c>
      <c r="O57" s="34"/>
      <c r="P57" s="36" t="s">
        <v>281</v>
      </c>
      <c r="Q57" s="114"/>
      <c r="R57" s="114" t="s">
        <v>330</v>
      </c>
      <c r="S57" s="115"/>
    </row>
    <row r="58" spans="2:19" s="29" customFormat="1" ht="24.95" customHeight="1">
      <c r="B58" s="261">
        <v>12</v>
      </c>
      <c r="C58" s="496"/>
      <c r="D58" s="670"/>
      <c r="E58" s="120" t="s">
        <v>283</v>
      </c>
      <c r="F58" s="120" t="s">
        <v>313</v>
      </c>
      <c r="G58" s="121"/>
      <c r="H58" s="37" t="s">
        <v>320</v>
      </c>
      <c r="I58" s="123"/>
      <c r="J58" s="120" t="s">
        <v>283</v>
      </c>
      <c r="K58" s="120" t="s">
        <v>283</v>
      </c>
      <c r="L58" s="120" t="s">
        <v>313</v>
      </c>
      <c r="M58" s="121"/>
      <c r="N58" s="37" t="s">
        <v>320</v>
      </c>
      <c r="O58" s="123"/>
      <c r="P58" s="120" t="s">
        <v>283</v>
      </c>
      <c r="Q58" s="134"/>
      <c r="R58" s="114" t="s">
        <v>330</v>
      </c>
      <c r="S58" s="133"/>
    </row>
    <row r="59" spans="2:19" s="29" customFormat="1" ht="24.95" customHeight="1">
      <c r="B59" s="262">
        <v>13</v>
      </c>
      <c r="C59" s="496"/>
      <c r="D59" s="670"/>
      <c r="E59" s="36" t="s">
        <v>392</v>
      </c>
      <c r="F59" s="36" t="s">
        <v>314</v>
      </c>
      <c r="G59" s="134"/>
      <c r="H59" s="122" t="s">
        <v>324</v>
      </c>
      <c r="I59" s="34"/>
      <c r="J59" s="36" t="s">
        <v>273</v>
      </c>
      <c r="K59" s="36" t="s">
        <v>273</v>
      </c>
      <c r="L59" s="36" t="s">
        <v>314</v>
      </c>
      <c r="M59" s="134"/>
      <c r="N59" s="122" t="s">
        <v>324</v>
      </c>
      <c r="O59" s="34"/>
      <c r="P59" s="36" t="s">
        <v>273</v>
      </c>
      <c r="Q59" s="114"/>
      <c r="R59" s="114" t="s">
        <v>330</v>
      </c>
      <c r="S59" s="115"/>
    </row>
    <row r="60" spans="2:19" s="29" customFormat="1" ht="24.95" customHeight="1">
      <c r="B60" s="261">
        <v>14</v>
      </c>
      <c r="C60" s="496"/>
      <c r="D60" s="670"/>
      <c r="E60" s="120" t="s">
        <v>393</v>
      </c>
      <c r="F60" s="120" t="s">
        <v>315</v>
      </c>
      <c r="G60" s="121"/>
      <c r="H60" s="37" t="s">
        <v>321</v>
      </c>
      <c r="I60" s="123"/>
      <c r="J60" s="120" t="s">
        <v>287</v>
      </c>
      <c r="K60" s="120" t="s">
        <v>287</v>
      </c>
      <c r="L60" s="120" t="s">
        <v>315</v>
      </c>
      <c r="M60" s="121"/>
      <c r="N60" s="37" t="s">
        <v>321</v>
      </c>
      <c r="O60" s="123"/>
      <c r="P60" s="120" t="s">
        <v>287</v>
      </c>
      <c r="Q60" s="134"/>
      <c r="R60" s="114" t="s">
        <v>330</v>
      </c>
      <c r="S60" s="133"/>
    </row>
    <row r="61" spans="2:19" s="29" customFormat="1" ht="24.95" customHeight="1">
      <c r="B61" s="262">
        <v>15</v>
      </c>
      <c r="C61" s="496"/>
      <c r="D61" s="670"/>
      <c r="E61" s="36" t="s">
        <v>394</v>
      </c>
      <c r="F61" s="36" t="s">
        <v>316</v>
      </c>
      <c r="G61" s="134"/>
      <c r="H61" s="37" t="s">
        <v>324</v>
      </c>
      <c r="I61" s="34"/>
      <c r="J61" s="36" t="s">
        <v>277</v>
      </c>
      <c r="K61" s="36" t="s">
        <v>277</v>
      </c>
      <c r="L61" s="36" t="s">
        <v>316</v>
      </c>
      <c r="M61" s="134"/>
      <c r="N61" s="37" t="s">
        <v>324</v>
      </c>
      <c r="O61" s="34"/>
      <c r="P61" s="36" t="s">
        <v>277</v>
      </c>
      <c r="Q61" s="114"/>
      <c r="R61" s="114" t="s">
        <v>330</v>
      </c>
      <c r="S61" s="115"/>
    </row>
    <row r="62" spans="2:19" s="29" customFormat="1" ht="24.95" customHeight="1">
      <c r="B62" s="261">
        <v>16</v>
      </c>
      <c r="C62" s="496"/>
      <c r="D62" s="670"/>
      <c r="E62" s="120" t="s">
        <v>395</v>
      </c>
      <c r="F62" s="120" t="s">
        <v>317</v>
      </c>
      <c r="G62" s="121"/>
      <c r="H62" s="122" t="s">
        <v>325</v>
      </c>
      <c r="I62" s="123"/>
      <c r="J62" s="120" t="s">
        <v>291</v>
      </c>
      <c r="K62" s="120" t="s">
        <v>291</v>
      </c>
      <c r="L62" s="120" t="s">
        <v>317</v>
      </c>
      <c r="M62" s="121"/>
      <c r="N62" s="122" t="s">
        <v>325</v>
      </c>
      <c r="O62" s="123"/>
      <c r="P62" s="120" t="s">
        <v>291</v>
      </c>
      <c r="Q62" s="134"/>
      <c r="R62" s="114" t="s">
        <v>330</v>
      </c>
      <c r="S62" s="133"/>
    </row>
    <row r="63" spans="2:19" s="29" customFormat="1" ht="24.95" customHeight="1">
      <c r="B63" s="262">
        <v>17</v>
      </c>
      <c r="C63" s="496"/>
      <c r="D63" s="670"/>
      <c r="E63" s="36" t="s">
        <v>396</v>
      </c>
      <c r="F63" s="36" t="s">
        <v>318</v>
      </c>
      <c r="G63" s="134"/>
      <c r="H63" s="37" t="s">
        <v>323</v>
      </c>
      <c r="I63" s="34"/>
      <c r="J63" s="36" t="s">
        <v>292</v>
      </c>
      <c r="K63" s="36" t="s">
        <v>292</v>
      </c>
      <c r="L63" s="36" t="s">
        <v>318</v>
      </c>
      <c r="M63" s="134"/>
      <c r="N63" s="37" t="s">
        <v>323</v>
      </c>
      <c r="O63" s="34"/>
      <c r="P63" s="36" t="s">
        <v>292</v>
      </c>
      <c r="Q63" s="114"/>
      <c r="R63" s="114" t="s">
        <v>330</v>
      </c>
      <c r="S63" s="115"/>
    </row>
    <row r="64" spans="2:19" s="29" customFormat="1" ht="24.95" customHeight="1" thickBot="1">
      <c r="B64" s="261">
        <v>18</v>
      </c>
      <c r="C64" s="701"/>
      <c r="D64" s="670"/>
      <c r="E64" s="36" t="s">
        <v>306</v>
      </c>
      <c r="F64" s="36" t="s">
        <v>319</v>
      </c>
      <c r="G64" s="134"/>
      <c r="H64" s="37" t="s">
        <v>322</v>
      </c>
      <c r="I64" s="34"/>
      <c r="J64" s="36" t="s">
        <v>306</v>
      </c>
      <c r="K64" s="36" t="s">
        <v>306</v>
      </c>
      <c r="L64" s="36" t="s">
        <v>319</v>
      </c>
      <c r="M64" s="134"/>
      <c r="N64" s="37" t="s">
        <v>322</v>
      </c>
      <c r="O64" s="34"/>
      <c r="P64" s="36" t="s">
        <v>306</v>
      </c>
      <c r="Q64" s="134"/>
      <c r="R64" s="114" t="s">
        <v>330</v>
      </c>
      <c r="S64" s="133"/>
    </row>
    <row r="65" spans="2:19" s="29" customFormat="1" ht="24.95" customHeight="1">
      <c r="B65" s="262">
        <v>1</v>
      </c>
      <c r="C65" s="700" t="s">
        <v>403</v>
      </c>
      <c r="D65" s="696" t="s">
        <v>294</v>
      </c>
      <c r="E65" s="223" t="s">
        <v>279</v>
      </c>
      <c r="F65" s="223" t="s">
        <v>280</v>
      </c>
      <c r="G65" s="246"/>
      <c r="H65" s="247" t="s">
        <v>192</v>
      </c>
      <c r="I65" s="248">
        <v>10</v>
      </c>
      <c r="J65" s="223" t="s">
        <v>279</v>
      </c>
      <c r="K65" s="223" t="s">
        <v>279</v>
      </c>
      <c r="L65" s="223" t="s">
        <v>280</v>
      </c>
      <c r="M65" s="246"/>
      <c r="N65" s="247" t="s">
        <v>192</v>
      </c>
      <c r="O65" s="248">
        <v>10</v>
      </c>
      <c r="P65" s="223" t="s">
        <v>279</v>
      </c>
      <c r="Q65" s="265" t="s">
        <v>184</v>
      </c>
      <c r="R65" s="265"/>
      <c r="S65" s="224"/>
    </row>
    <row r="66" spans="2:19" s="29" customFormat="1" ht="24.95" customHeight="1">
      <c r="B66" s="261">
        <v>2</v>
      </c>
      <c r="C66" s="496"/>
      <c r="D66" s="670"/>
      <c r="E66" s="36" t="s">
        <v>281</v>
      </c>
      <c r="F66" s="36" t="s">
        <v>282</v>
      </c>
      <c r="G66" s="263"/>
      <c r="H66" s="122" t="s">
        <v>192</v>
      </c>
      <c r="I66" s="34">
        <v>50</v>
      </c>
      <c r="J66" s="36" t="s">
        <v>281</v>
      </c>
      <c r="K66" s="36" t="s">
        <v>281</v>
      </c>
      <c r="L66" s="36" t="s">
        <v>344</v>
      </c>
      <c r="M66" s="263"/>
      <c r="N66" s="122" t="s">
        <v>192</v>
      </c>
      <c r="O66" s="34">
        <v>50</v>
      </c>
      <c r="P66" s="36" t="s">
        <v>281</v>
      </c>
      <c r="Q66" s="114" t="s">
        <v>184</v>
      </c>
      <c r="R66" s="263"/>
      <c r="S66" s="264"/>
    </row>
    <row r="67" spans="2:19" s="29" customFormat="1" ht="24.95" customHeight="1">
      <c r="B67" s="261">
        <v>4</v>
      </c>
      <c r="C67" s="496"/>
      <c r="D67" s="670"/>
      <c r="E67" s="36" t="s">
        <v>273</v>
      </c>
      <c r="F67" s="36" t="s">
        <v>404</v>
      </c>
      <c r="G67" s="263"/>
      <c r="H67" s="122" t="s">
        <v>192</v>
      </c>
      <c r="I67" s="34">
        <v>30</v>
      </c>
      <c r="J67" s="36" t="s">
        <v>273</v>
      </c>
      <c r="K67" s="36" t="s">
        <v>273</v>
      </c>
      <c r="L67" s="36" t="s">
        <v>404</v>
      </c>
      <c r="M67" s="263"/>
      <c r="N67" s="122" t="s">
        <v>192</v>
      </c>
      <c r="O67" s="34">
        <v>30</v>
      </c>
      <c r="P67" s="36" t="s">
        <v>273</v>
      </c>
      <c r="Q67" s="114" t="s">
        <v>184</v>
      </c>
      <c r="R67" s="263"/>
      <c r="S67" s="264"/>
    </row>
    <row r="68" spans="2:19" s="29" customFormat="1" ht="24.95" customHeight="1">
      <c r="B68" s="262">
        <v>5</v>
      </c>
      <c r="C68" s="496"/>
      <c r="D68" s="670"/>
      <c r="E68" s="120" t="s">
        <v>287</v>
      </c>
      <c r="F68" s="120" t="s">
        <v>405</v>
      </c>
      <c r="G68" s="121"/>
      <c r="H68" s="122" t="s">
        <v>192</v>
      </c>
      <c r="I68" s="123">
        <v>3</v>
      </c>
      <c r="J68" s="120" t="s">
        <v>287</v>
      </c>
      <c r="K68" s="120" t="s">
        <v>287</v>
      </c>
      <c r="L68" s="120" t="s">
        <v>405</v>
      </c>
      <c r="M68" s="121"/>
      <c r="N68" s="122" t="s">
        <v>192</v>
      </c>
      <c r="O68" s="123">
        <v>3</v>
      </c>
      <c r="P68" s="120" t="s">
        <v>287</v>
      </c>
      <c r="Q68" s="114" t="s">
        <v>184</v>
      </c>
      <c r="R68" s="114"/>
      <c r="S68" s="115"/>
    </row>
    <row r="69" spans="2:19" s="29" customFormat="1" ht="24.95" customHeight="1">
      <c r="B69" s="261">
        <v>6</v>
      </c>
      <c r="C69" s="496"/>
      <c r="D69" s="670"/>
      <c r="E69" s="36" t="s">
        <v>277</v>
      </c>
      <c r="F69" s="36" t="s">
        <v>406</v>
      </c>
      <c r="G69" s="263"/>
      <c r="H69" s="122" t="s">
        <v>192</v>
      </c>
      <c r="I69" s="34">
        <v>100</v>
      </c>
      <c r="J69" s="36" t="s">
        <v>277</v>
      </c>
      <c r="K69" s="36" t="s">
        <v>277</v>
      </c>
      <c r="L69" s="36" t="s">
        <v>406</v>
      </c>
      <c r="M69" s="263"/>
      <c r="N69" s="122" t="s">
        <v>192</v>
      </c>
      <c r="O69" s="34">
        <v>100</v>
      </c>
      <c r="P69" s="36" t="s">
        <v>277</v>
      </c>
      <c r="Q69" s="114" t="s">
        <v>184</v>
      </c>
      <c r="R69" s="263"/>
      <c r="S69" s="264"/>
    </row>
    <row r="70" spans="2:19" s="29" customFormat="1" ht="24.95" customHeight="1">
      <c r="B70" s="262">
        <v>7</v>
      </c>
      <c r="C70" s="496"/>
      <c r="D70" s="670"/>
      <c r="E70" s="120" t="s">
        <v>291</v>
      </c>
      <c r="F70" s="120" t="s">
        <v>407</v>
      </c>
      <c r="G70" s="121"/>
      <c r="H70" s="122" t="s">
        <v>192</v>
      </c>
      <c r="I70" s="123">
        <v>100</v>
      </c>
      <c r="J70" s="120" t="s">
        <v>291</v>
      </c>
      <c r="K70" s="120" t="s">
        <v>291</v>
      </c>
      <c r="L70" s="120" t="s">
        <v>407</v>
      </c>
      <c r="M70" s="121"/>
      <c r="N70" s="122" t="s">
        <v>192</v>
      </c>
      <c r="O70" s="123">
        <v>100</v>
      </c>
      <c r="P70" s="120" t="s">
        <v>291</v>
      </c>
      <c r="Q70" s="114" t="s">
        <v>184</v>
      </c>
      <c r="R70" s="114"/>
      <c r="S70" s="115"/>
    </row>
    <row r="71" spans="2:19" s="29" customFormat="1" ht="24.95" customHeight="1">
      <c r="B71" s="261">
        <v>8</v>
      </c>
      <c r="C71" s="496"/>
      <c r="D71" s="670"/>
      <c r="E71" s="36" t="s">
        <v>292</v>
      </c>
      <c r="F71" s="36" t="s">
        <v>408</v>
      </c>
      <c r="G71" s="263"/>
      <c r="H71" s="122" t="s">
        <v>192</v>
      </c>
      <c r="I71" s="34">
        <v>1</v>
      </c>
      <c r="J71" s="36" t="s">
        <v>292</v>
      </c>
      <c r="K71" s="36" t="s">
        <v>292</v>
      </c>
      <c r="L71" s="36" t="s">
        <v>408</v>
      </c>
      <c r="M71" s="263"/>
      <c r="N71" s="122" t="s">
        <v>192</v>
      </c>
      <c r="O71" s="34">
        <v>1</v>
      </c>
      <c r="P71" s="36" t="s">
        <v>292</v>
      </c>
      <c r="Q71" s="114" t="s">
        <v>184</v>
      </c>
      <c r="R71" s="263"/>
      <c r="S71" s="264"/>
    </row>
    <row r="72" spans="2:19" s="29" customFormat="1" ht="24.95" customHeight="1" thickBot="1">
      <c r="B72" s="262">
        <v>9</v>
      </c>
      <c r="C72" s="496"/>
      <c r="D72" s="671"/>
      <c r="E72" s="211" t="s">
        <v>306</v>
      </c>
      <c r="F72" s="211" t="s">
        <v>307</v>
      </c>
      <c r="G72" s="197"/>
      <c r="H72" s="212" t="s">
        <v>192</v>
      </c>
      <c r="I72" s="213">
        <v>8</v>
      </c>
      <c r="J72" s="211" t="s">
        <v>306</v>
      </c>
      <c r="K72" s="211" t="s">
        <v>306</v>
      </c>
      <c r="L72" s="211" t="s">
        <v>307</v>
      </c>
      <c r="M72" s="197"/>
      <c r="N72" s="212" t="s">
        <v>192</v>
      </c>
      <c r="O72" s="213">
        <v>8</v>
      </c>
      <c r="P72" s="211" t="s">
        <v>306</v>
      </c>
      <c r="Q72" s="249" t="s">
        <v>184</v>
      </c>
      <c r="R72" s="197"/>
      <c r="S72" s="198"/>
    </row>
    <row r="73" spans="2:19" s="29" customFormat="1" ht="40.5">
      <c r="B73" s="261">
        <v>10</v>
      </c>
      <c r="C73" s="496"/>
      <c r="D73" s="696" t="s">
        <v>295</v>
      </c>
      <c r="E73" s="250" t="s">
        <v>309</v>
      </c>
      <c r="F73" s="250" t="s">
        <v>302</v>
      </c>
      <c r="G73" s="251"/>
      <c r="H73" s="250" t="s">
        <v>409</v>
      </c>
      <c r="I73" s="251">
        <v>1</v>
      </c>
      <c r="J73" s="250" t="s">
        <v>300</v>
      </c>
      <c r="K73" s="250" t="s">
        <v>309</v>
      </c>
      <c r="L73" s="250" t="s">
        <v>302</v>
      </c>
      <c r="M73" s="252"/>
      <c r="N73" s="250" t="s">
        <v>409</v>
      </c>
      <c r="O73" s="251">
        <v>1</v>
      </c>
      <c r="P73" s="250" t="s">
        <v>300</v>
      </c>
      <c r="Q73" s="265"/>
      <c r="R73" s="265" t="s">
        <v>184</v>
      </c>
      <c r="S73" s="224"/>
    </row>
    <row r="74" spans="2:19" s="29" customFormat="1" ht="54.75" thickBot="1">
      <c r="B74" s="262">
        <v>11</v>
      </c>
      <c r="C74" s="668"/>
      <c r="D74" s="671"/>
      <c r="E74" s="253" t="s">
        <v>310</v>
      </c>
      <c r="F74" s="253" t="s">
        <v>303</v>
      </c>
      <c r="G74" s="254"/>
      <c r="H74" s="253" t="s">
        <v>409</v>
      </c>
      <c r="I74" s="339" t="s">
        <v>419</v>
      </c>
      <c r="J74" s="255" t="s">
        <v>301</v>
      </c>
      <c r="K74" s="253" t="s">
        <v>397</v>
      </c>
      <c r="L74" s="253" t="s">
        <v>303</v>
      </c>
      <c r="M74" s="256"/>
      <c r="N74" s="253" t="s">
        <v>409</v>
      </c>
      <c r="O74" s="339" t="s">
        <v>410</v>
      </c>
      <c r="P74" s="255" t="s">
        <v>301</v>
      </c>
      <c r="Q74" s="197"/>
      <c r="R74" s="249" t="s">
        <v>184</v>
      </c>
      <c r="S74" s="198"/>
    </row>
    <row r="75" spans="2:19" s="29" customFormat="1" ht="24.95" customHeight="1">
      <c r="B75" s="136"/>
      <c r="C75" s="137"/>
      <c r="D75" s="137"/>
      <c r="E75" s="138"/>
      <c r="F75" s="138"/>
      <c r="G75" s="136"/>
      <c r="H75" s="139"/>
      <c r="I75" s="140"/>
      <c r="J75" s="138"/>
      <c r="K75" s="138"/>
      <c r="L75" s="138"/>
      <c r="M75" s="136"/>
      <c r="N75" s="139"/>
      <c r="O75" s="140"/>
      <c r="P75" s="138"/>
      <c r="Q75" s="136"/>
      <c r="R75" s="136"/>
      <c r="S75" s="142"/>
    </row>
    <row r="76" spans="2:19" s="29" customFormat="1" ht="24.95" customHeight="1">
      <c r="B76" s="136"/>
      <c r="C76" s="137"/>
      <c r="D76" s="137"/>
      <c r="E76"/>
      <c r="F76" s="138"/>
      <c r="G76" s="136"/>
      <c r="H76" s="139"/>
      <c r="I76" s="140"/>
      <c r="J76" s="138"/>
      <c r="K76" s="138"/>
      <c r="L76" s="138"/>
      <c r="M76" s="136"/>
      <c r="N76" s="139"/>
      <c r="O76" s="140"/>
      <c r="P76" s="138"/>
      <c r="Q76" s="136"/>
      <c r="R76" s="136"/>
      <c r="S76" s="142"/>
    </row>
    <row r="77" spans="2:19" s="29" customFormat="1" ht="33" customHeight="1">
      <c r="B77" s="136"/>
      <c r="C77" s="150" t="s">
        <v>308</v>
      </c>
      <c r="D77" s="137"/>
      <c r="E77" s="138"/>
      <c r="F77" s="138"/>
      <c r="G77" s="136"/>
      <c r="H77" s="139"/>
      <c r="I77" s="140"/>
      <c r="J77" s="141"/>
      <c r="K77" s="138"/>
      <c r="L77" s="138"/>
      <c r="M77" s="136"/>
      <c r="N77" s="139"/>
      <c r="O77" s="140"/>
      <c r="P77" s="138"/>
      <c r="Q77" s="136"/>
      <c r="R77" s="136"/>
      <c r="S77" s="142"/>
    </row>
    <row r="79" spans="2:19" ht="18.75" customHeight="1" thickBot="1">
      <c r="B79" s="29" t="s">
        <v>49</v>
      </c>
      <c r="C79" s="30"/>
      <c r="D79" s="30"/>
      <c r="E79" s="30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30"/>
      <c r="R79" s="29"/>
      <c r="S79" s="30"/>
    </row>
    <row r="80" spans="2:19" ht="18.75" customHeight="1">
      <c r="B80" s="695" t="s">
        <v>50</v>
      </c>
      <c r="C80" s="441"/>
      <c r="D80" s="132"/>
      <c r="E80" s="683" t="s">
        <v>51</v>
      </c>
      <c r="F80" s="684"/>
      <c r="G80" s="684"/>
      <c r="H80" s="684"/>
      <c r="I80" s="684"/>
      <c r="J80" s="684"/>
      <c r="K80" s="684"/>
      <c r="L80" s="684"/>
      <c r="M80" s="684"/>
      <c r="N80" s="684"/>
      <c r="O80" s="684"/>
      <c r="P80" s="684"/>
      <c r="Q80" s="684"/>
      <c r="R80" s="684"/>
      <c r="S80" s="685"/>
    </row>
    <row r="81" spans="2:19" ht="80.25" customHeight="1">
      <c r="B81" s="686" t="s">
        <v>92</v>
      </c>
      <c r="C81" s="687"/>
      <c r="D81" s="143"/>
      <c r="E81" s="688" t="s">
        <v>422</v>
      </c>
      <c r="F81" s="689"/>
      <c r="G81" s="689"/>
      <c r="H81" s="689"/>
      <c r="I81" s="689"/>
      <c r="J81" s="689"/>
      <c r="K81" s="689"/>
      <c r="L81" s="689"/>
      <c r="M81" s="689"/>
      <c r="N81" s="689"/>
      <c r="O81" s="689"/>
      <c r="P81" s="689"/>
      <c r="Q81" s="689"/>
      <c r="R81" s="689"/>
      <c r="S81" s="690"/>
    </row>
    <row r="82" spans="2:19" ht="61.5" customHeight="1">
      <c r="B82" s="686" t="s">
        <v>91</v>
      </c>
      <c r="C82" s="687"/>
      <c r="D82" s="143"/>
      <c r="E82" s="688" t="s">
        <v>253</v>
      </c>
      <c r="F82" s="689"/>
      <c r="G82" s="689"/>
      <c r="H82" s="689"/>
      <c r="I82" s="689"/>
      <c r="J82" s="689"/>
      <c r="K82" s="689"/>
      <c r="L82" s="689"/>
      <c r="M82" s="689"/>
      <c r="N82" s="689"/>
      <c r="O82" s="689"/>
      <c r="P82" s="689"/>
      <c r="Q82" s="689"/>
      <c r="R82" s="689"/>
      <c r="S82" s="690"/>
    </row>
    <row r="83" spans="2:19" ht="61.5" customHeight="1" thickBot="1">
      <c r="B83" s="691" t="s">
        <v>95</v>
      </c>
      <c r="C83" s="692"/>
      <c r="D83" s="144"/>
      <c r="E83" s="680" t="s">
        <v>254</v>
      </c>
      <c r="F83" s="693"/>
      <c r="G83" s="693"/>
      <c r="H83" s="693"/>
      <c r="I83" s="693"/>
      <c r="J83" s="693"/>
      <c r="K83" s="693"/>
      <c r="L83" s="693"/>
      <c r="M83" s="693"/>
      <c r="N83" s="693"/>
      <c r="O83" s="693"/>
      <c r="P83" s="693"/>
      <c r="Q83" s="693"/>
      <c r="R83" s="693"/>
      <c r="S83" s="694"/>
    </row>
    <row r="84" spans="2:19" ht="18.75" customHeight="1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</row>
    <row r="85" spans="2:19" ht="18.75" customHeight="1" thickBot="1">
      <c r="B85" s="29" t="s">
        <v>52</v>
      </c>
      <c r="C85" s="30"/>
      <c r="D85" s="30"/>
      <c r="E85" s="30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30"/>
      <c r="R85" s="29"/>
      <c r="S85" s="30"/>
    </row>
    <row r="86" spans="2:19" ht="60.75" customHeight="1">
      <c r="B86" s="440" t="s">
        <v>93</v>
      </c>
      <c r="C86" s="441"/>
      <c r="D86" s="132"/>
      <c r="E86" s="697" t="s">
        <v>96</v>
      </c>
      <c r="F86" s="698"/>
      <c r="G86" s="698"/>
      <c r="H86" s="698"/>
      <c r="I86" s="698"/>
      <c r="J86" s="698"/>
      <c r="K86" s="698"/>
      <c r="L86" s="698"/>
      <c r="M86" s="698"/>
      <c r="N86" s="698"/>
      <c r="O86" s="698"/>
      <c r="P86" s="698"/>
      <c r="Q86" s="698"/>
      <c r="R86" s="698"/>
      <c r="S86" s="699"/>
    </row>
    <row r="87" spans="2:19" ht="60" customHeight="1" thickBot="1">
      <c r="B87" s="430" t="s">
        <v>53</v>
      </c>
      <c r="C87" s="431"/>
      <c r="D87" s="145"/>
      <c r="E87" s="680" t="s">
        <v>94</v>
      </c>
      <c r="F87" s="681"/>
      <c r="G87" s="681"/>
      <c r="H87" s="681"/>
      <c r="I87" s="681"/>
      <c r="J87" s="681"/>
      <c r="K87" s="681"/>
      <c r="L87" s="681"/>
      <c r="M87" s="681"/>
      <c r="N87" s="681"/>
      <c r="O87" s="681"/>
      <c r="P87" s="681"/>
      <c r="Q87" s="681"/>
      <c r="R87" s="681"/>
      <c r="S87" s="682"/>
    </row>
  </sheetData>
  <mergeCells count="46">
    <mergeCell ref="D35:D43"/>
    <mergeCell ref="B86:C86"/>
    <mergeCell ref="E86:S86"/>
    <mergeCell ref="C35:C45"/>
    <mergeCell ref="D44:D45"/>
    <mergeCell ref="C46:C64"/>
    <mergeCell ref="D46:D49"/>
    <mergeCell ref="D50:D64"/>
    <mergeCell ref="C65:C74"/>
    <mergeCell ref="D65:D72"/>
    <mergeCell ref="D73:D74"/>
    <mergeCell ref="B87:C87"/>
    <mergeCell ref="E87:S87"/>
    <mergeCell ref="E80:S80"/>
    <mergeCell ref="B81:C81"/>
    <mergeCell ref="E81:S81"/>
    <mergeCell ref="B82:C82"/>
    <mergeCell ref="E82:S82"/>
    <mergeCell ref="B83:C83"/>
    <mergeCell ref="E83:S83"/>
    <mergeCell ref="B80:C80"/>
    <mergeCell ref="Q2:S2"/>
    <mergeCell ref="Q3:S4"/>
    <mergeCell ref="B8:J8"/>
    <mergeCell ref="K8:Q8"/>
    <mergeCell ref="S8:S12"/>
    <mergeCell ref="E9:J9"/>
    <mergeCell ref="L9:R9"/>
    <mergeCell ref="L10:R10"/>
    <mergeCell ref="E11:J11"/>
    <mergeCell ref="L11:R11"/>
    <mergeCell ref="E10:J10"/>
    <mergeCell ref="B9:D9"/>
    <mergeCell ref="B10:D10"/>
    <mergeCell ref="B11:D11"/>
    <mergeCell ref="C12:D12"/>
    <mergeCell ref="D15:D16"/>
    <mergeCell ref="D22:D23"/>
    <mergeCell ref="D27:D29"/>
    <mergeCell ref="D30:D32"/>
    <mergeCell ref="B2:P4"/>
    <mergeCell ref="C13:C34"/>
    <mergeCell ref="D17:D21"/>
    <mergeCell ref="D24:D26"/>
    <mergeCell ref="D33:D34"/>
    <mergeCell ref="D13:D14"/>
  </mergeCells>
  <phoneticPr fontId="3" type="noConversion"/>
  <hyperlinks>
    <hyperlink ref="C77" r:id="rId1" xr:uid="{00000000-0004-0000-2800-000000000000}"/>
  </hyperlinks>
  <pageMargins left="0.3" right="0.37" top="0.75" bottom="0.75" header="0.3" footer="0.3"/>
  <pageSetup paperSize="9" scale="43" fitToHeight="0" orientation="landscape" horizontalDpi="1200" verticalDpi="1200" r:id="rId2"/>
  <headerFooter alignWithMargins="0"/>
  <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S30"/>
  <sheetViews>
    <sheetView topLeftCell="A28" zoomScale="80" zoomScaleNormal="80" zoomScaleSheetLayoutView="85" workbookViewId="0">
      <selection activeCell="I65" sqref="I65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0.5703125" style="26" customWidth="1"/>
    <col min="4" max="4" width="33" style="27" bestFit="1" customWidth="1"/>
    <col min="5" max="5" width="17.140625" style="27" bestFit="1" customWidth="1"/>
    <col min="6" max="6" width="18.5703125" style="26" bestFit="1" customWidth="1"/>
    <col min="7" max="7" width="4.42578125" style="26" customWidth="1"/>
    <col min="8" max="8" width="14.42578125" style="26" customWidth="1"/>
    <col min="9" max="9" width="7.140625" style="26" customWidth="1"/>
    <col min="10" max="10" width="33.5703125" style="26" customWidth="1"/>
    <col min="11" max="11" width="32.5703125" style="26" bestFit="1" customWidth="1"/>
    <col min="12" max="12" width="17.140625" style="26" bestFit="1" customWidth="1"/>
    <col min="13" max="13" width="15.140625" style="26" bestFit="1" customWidth="1"/>
    <col min="14" max="14" width="12.85546875" style="26" customWidth="1"/>
    <col min="15" max="15" width="15" style="26" bestFit="1" customWidth="1"/>
    <col min="16" max="16" width="45.85546875" style="26" customWidth="1"/>
    <col min="17" max="17" width="4.5703125" style="27" customWidth="1"/>
    <col min="18" max="18" width="4.42578125" style="26" customWidth="1"/>
    <col min="19" max="19" width="13.5703125" style="27" customWidth="1"/>
    <col min="20" max="27" width="14.140625" style="26" customWidth="1"/>
    <col min="28" max="253" width="9" style="26"/>
    <col min="254" max="254" width="2.5703125" style="26" customWidth="1"/>
    <col min="255" max="255" width="4.42578125" style="26" customWidth="1"/>
    <col min="256" max="256" width="33" style="26" bestFit="1" customWidth="1"/>
    <col min="257" max="257" width="17.140625" style="26" bestFit="1" customWidth="1"/>
    <col min="258" max="258" width="15.140625" style="26" bestFit="1" customWidth="1"/>
    <col min="259" max="259" width="4.42578125" style="26" customWidth="1"/>
    <col min="260" max="260" width="14.42578125" style="26" customWidth="1"/>
    <col min="261" max="261" width="7.140625" style="26" customWidth="1"/>
    <col min="262" max="262" width="33.5703125" style="26" customWidth="1"/>
    <col min="263" max="264" width="4.42578125" style="26" customWidth="1"/>
    <col min="265" max="265" width="32.5703125" style="26" bestFit="1" customWidth="1"/>
    <col min="266" max="266" width="17.140625" style="26" bestFit="1" customWidth="1"/>
    <col min="267" max="267" width="15.140625" style="26" bestFit="1" customWidth="1"/>
    <col min="268" max="268" width="5.140625" style="26" customWidth="1"/>
    <col min="269" max="269" width="15" style="26" bestFit="1" customWidth="1"/>
    <col min="270" max="270" width="6.42578125" style="26" customWidth="1"/>
    <col min="271" max="271" width="33" style="26" customWidth="1"/>
    <col min="272" max="272" width="7.140625" style="26" customWidth="1"/>
    <col min="273" max="273" width="8.140625" style="26" customWidth="1"/>
    <col min="274" max="274" width="7.42578125" style="26" customWidth="1"/>
    <col min="275" max="275" width="9.85546875" style="26" customWidth="1"/>
    <col min="276" max="283" width="14.140625" style="26" customWidth="1"/>
    <col min="284" max="509" width="9" style="26"/>
    <col min="510" max="510" width="2.5703125" style="26" customWidth="1"/>
    <col min="511" max="511" width="4.42578125" style="26" customWidth="1"/>
    <col min="512" max="512" width="33" style="26" bestFit="1" customWidth="1"/>
    <col min="513" max="513" width="17.140625" style="26" bestFit="1" customWidth="1"/>
    <col min="514" max="514" width="15.140625" style="26" bestFit="1" customWidth="1"/>
    <col min="515" max="515" width="4.42578125" style="26" customWidth="1"/>
    <col min="516" max="516" width="14.42578125" style="26" customWidth="1"/>
    <col min="517" max="517" width="7.140625" style="26" customWidth="1"/>
    <col min="518" max="518" width="33.5703125" style="26" customWidth="1"/>
    <col min="519" max="520" width="4.42578125" style="26" customWidth="1"/>
    <col min="521" max="521" width="32.5703125" style="26" bestFit="1" customWidth="1"/>
    <col min="522" max="522" width="17.140625" style="26" bestFit="1" customWidth="1"/>
    <col min="523" max="523" width="15.140625" style="26" bestFit="1" customWidth="1"/>
    <col min="524" max="524" width="5.140625" style="26" customWidth="1"/>
    <col min="525" max="525" width="15" style="26" bestFit="1" customWidth="1"/>
    <col min="526" max="526" width="6.42578125" style="26" customWidth="1"/>
    <col min="527" max="527" width="33" style="26" customWidth="1"/>
    <col min="528" max="528" width="7.140625" style="26" customWidth="1"/>
    <col min="529" max="529" width="8.140625" style="26" customWidth="1"/>
    <col min="530" max="530" width="7.42578125" style="26" customWidth="1"/>
    <col min="531" max="531" width="9.85546875" style="26" customWidth="1"/>
    <col min="532" max="539" width="14.140625" style="26" customWidth="1"/>
    <col min="540" max="765" width="9" style="26"/>
    <col min="766" max="766" width="2.5703125" style="26" customWidth="1"/>
    <col min="767" max="767" width="4.42578125" style="26" customWidth="1"/>
    <col min="768" max="768" width="33" style="26" bestFit="1" customWidth="1"/>
    <col min="769" max="769" width="17.140625" style="26" bestFit="1" customWidth="1"/>
    <col min="770" max="770" width="15.140625" style="26" bestFit="1" customWidth="1"/>
    <col min="771" max="771" width="4.42578125" style="26" customWidth="1"/>
    <col min="772" max="772" width="14.42578125" style="26" customWidth="1"/>
    <col min="773" max="773" width="7.140625" style="26" customWidth="1"/>
    <col min="774" max="774" width="33.5703125" style="26" customWidth="1"/>
    <col min="775" max="776" width="4.42578125" style="26" customWidth="1"/>
    <col min="777" max="777" width="32.5703125" style="26" bestFit="1" customWidth="1"/>
    <col min="778" max="778" width="17.140625" style="26" bestFit="1" customWidth="1"/>
    <col min="779" max="779" width="15.140625" style="26" bestFit="1" customWidth="1"/>
    <col min="780" max="780" width="5.140625" style="26" customWidth="1"/>
    <col min="781" max="781" width="15" style="26" bestFit="1" customWidth="1"/>
    <col min="782" max="782" width="6.42578125" style="26" customWidth="1"/>
    <col min="783" max="783" width="33" style="26" customWidth="1"/>
    <col min="784" max="784" width="7.140625" style="26" customWidth="1"/>
    <col min="785" max="785" width="8.140625" style="26" customWidth="1"/>
    <col min="786" max="786" width="7.42578125" style="26" customWidth="1"/>
    <col min="787" max="787" width="9.85546875" style="26" customWidth="1"/>
    <col min="788" max="795" width="14.140625" style="26" customWidth="1"/>
    <col min="796" max="1021" width="9" style="26"/>
    <col min="1022" max="1022" width="2.5703125" style="26" customWidth="1"/>
    <col min="1023" max="1023" width="4.42578125" style="26" customWidth="1"/>
    <col min="1024" max="1024" width="33" style="26" bestFit="1" customWidth="1"/>
    <col min="1025" max="1025" width="17.140625" style="26" bestFit="1" customWidth="1"/>
    <col min="1026" max="1026" width="15.140625" style="26" bestFit="1" customWidth="1"/>
    <col min="1027" max="1027" width="4.42578125" style="26" customWidth="1"/>
    <col min="1028" max="1028" width="14.42578125" style="26" customWidth="1"/>
    <col min="1029" max="1029" width="7.140625" style="26" customWidth="1"/>
    <col min="1030" max="1030" width="33.5703125" style="26" customWidth="1"/>
    <col min="1031" max="1032" width="4.42578125" style="26" customWidth="1"/>
    <col min="1033" max="1033" width="32.5703125" style="26" bestFit="1" customWidth="1"/>
    <col min="1034" max="1034" width="17.140625" style="26" bestFit="1" customWidth="1"/>
    <col min="1035" max="1035" width="15.140625" style="26" bestFit="1" customWidth="1"/>
    <col min="1036" max="1036" width="5.140625" style="26" customWidth="1"/>
    <col min="1037" max="1037" width="15" style="26" bestFit="1" customWidth="1"/>
    <col min="1038" max="1038" width="6.42578125" style="26" customWidth="1"/>
    <col min="1039" max="1039" width="33" style="26" customWidth="1"/>
    <col min="1040" max="1040" width="7.140625" style="26" customWidth="1"/>
    <col min="1041" max="1041" width="8.140625" style="26" customWidth="1"/>
    <col min="1042" max="1042" width="7.42578125" style="26" customWidth="1"/>
    <col min="1043" max="1043" width="9.85546875" style="26" customWidth="1"/>
    <col min="1044" max="1051" width="14.140625" style="26" customWidth="1"/>
    <col min="1052" max="1277" width="9" style="26"/>
    <col min="1278" max="1278" width="2.5703125" style="26" customWidth="1"/>
    <col min="1279" max="1279" width="4.42578125" style="26" customWidth="1"/>
    <col min="1280" max="1280" width="33" style="26" bestFit="1" customWidth="1"/>
    <col min="1281" max="1281" width="17.140625" style="26" bestFit="1" customWidth="1"/>
    <col min="1282" max="1282" width="15.140625" style="26" bestFit="1" customWidth="1"/>
    <col min="1283" max="1283" width="4.42578125" style="26" customWidth="1"/>
    <col min="1284" max="1284" width="14.42578125" style="26" customWidth="1"/>
    <col min="1285" max="1285" width="7.140625" style="26" customWidth="1"/>
    <col min="1286" max="1286" width="33.5703125" style="26" customWidth="1"/>
    <col min="1287" max="1288" width="4.42578125" style="26" customWidth="1"/>
    <col min="1289" max="1289" width="32.5703125" style="26" bestFit="1" customWidth="1"/>
    <col min="1290" max="1290" width="17.140625" style="26" bestFit="1" customWidth="1"/>
    <col min="1291" max="1291" width="15.140625" style="26" bestFit="1" customWidth="1"/>
    <col min="1292" max="1292" width="5.140625" style="26" customWidth="1"/>
    <col min="1293" max="1293" width="15" style="26" bestFit="1" customWidth="1"/>
    <col min="1294" max="1294" width="6.42578125" style="26" customWidth="1"/>
    <col min="1295" max="1295" width="33" style="26" customWidth="1"/>
    <col min="1296" max="1296" width="7.140625" style="26" customWidth="1"/>
    <col min="1297" max="1297" width="8.140625" style="26" customWidth="1"/>
    <col min="1298" max="1298" width="7.42578125" style="26" customWidth="1"/>
    <col min="1299" max="1299" width="9.85546875" style="26" customWidth="1"/>
    <col min="1300" max="1307" width="14.140625" style="26" customWidth="1"/>
    <col min="1308" max="1533" width="9" style="26"/>
    <col min="1534" max="1534" width="2.5703125" style="26" customWidth="1"/>
    <col min="1535" max="1535" width="4.42578125" style="26" customWidth="1"/>
    <col min="1536" max="1536" width="33" style="26" bestFit="1" customWidth="1"/>
    <col min="1537" max="1537" width="17.140625" style="26" bestFit="1" customWidth="1"/>
    <col min="1538" max="1538" width="15.140625" style="26" bestFit="1" customWidth="1"/>
    <col min="1539" max="1539" width="4.42578125" style="26" customWidth="1"/>
    <col min="1540" max="1540" width="14.42578125" style="26" customWidth="1"/>
    <col min="1541" max="1541" width="7.140625" style="26" customWidth="1"/>
    <col min="1542" max="1542" width="33.5703125" style="26" customWidth="1"/>
    <col min="1543" max="1544" width="4.42578125" style="26" customWidth="1"/>
    <col min="1545" max="1545" width="32.5703125" style="26" bestFit="1" customWidth="1"/>
    <col min="1546" max="1546" width="17.140625" style="26" bestFit="1" customWidth="1"/>
    <col min="1547" max="1547" width="15.140625" style="26" bestFit="1" customWidth="1"/>
    <col min="1548" max="1548" width="5.140625" style="26" customWidth="1"/>
    <col min="1549" max="1549" width="15" style="26" bestFit="1" customWidth="1"/>
    <col min="1550" max="1550" width="6.42578125" style="26" customWidth="1"/>
    <col min="1551" max="1551" width="33" style="26" customWidth="1"/>
    <col min="1552" max="1552" width="7.140625" style="26" customWidth="1"/>
    <col min="1553" max="1553" width="8.140625" style="26" customWidth="1"/>
    <col min="1554" max="1554" width="7.42578125" style="26" customWidth="1"/>
    <col min="1555" max="1555" width="9.85546875" style="26" customWidth="1"/>
    <col min="1556" max="1563" width="14.140625" style="26" customWidth="1"/>
    <col min="1564" max="1789" width="9" style="26"/>
    <col min="1790" max="1790" width="2.5703125" style="26" customWidth="1"/>
    <col min="1791" max="1791" width="4.42578125" style="26" customWidth="1"/>
    <col min="1792" max="1792" width="33" style="26" bestFit="1" customWidth="1"/>
    <col min="1793" max="1793" width="17.140625" style="26" bestFit="1" customWidth="1"/>
    <col min="1794" max="1794" width="15.140625" style="26" bestFit="1" customWidth="1"/>
    <col min="1795" max="1795" width="4.42578125" style="26" customWidth="1"/>
    <col min="1796" max="1796" width="14.42578125" style="26" customWidth="1"/>
    <col min="1797" max="1797" width="7.140625" style="26" customWidth="1"/>
    <col min="1798" max="1798" width="33.5703125" style="26" customWidth="1"/>
    <col min="1799" max="1800" width="4.42578125" style="26" customWidth="1"/>
    <col min="1801" max="1801" width="32.5703125" style="26" bestFit="1" customWidth="1"/>
    <col min="1802" max="1802" width="17.140625" style="26" bestFit="1" customWidth="1"/>
    <col min="1803" max="1803" width="15.140625" style="26" bestFit="1" customWidth="1"/>
    <col min="1804" max="1804" width="5.140625" style="26" customWidth="1"/>
    <col min="1805" max="1805" width="15" style="26" bestFit="1" customWidth="1"/>
    <col min="1806" max="1806" width="6.42578125" style="26" customWidth="1"/>
    <col min="1807" max="1807" width="33" style="26" customWidth="1"/>
    <col min="1808" max="1808" width="7.140625" style="26" customWidth="1"/>
    <col min="1809" max="1809" width="8.140625" style="26" customWidth="1"/>
    <col min="1810" max="1810" width="7.42578125" style="26" customWidth="1"/>
    <col min="1811" max="1811" width="9.85546875" style="26" customWidth="1"/>
    <col min="1812" max="1819" width="14.140625" style="26" customWidth="1"/>
    <col min="1820" max="2045" width="9" style="26"/>
    <col min="2046" max="2046" width="2.5703125" style="26" customWidth="1"/>
    <col min="2047" max="2047" width="4.42578125" style="26" customWidth="1"/>
    <col min="2048" max="2048" width="33" style="26" bestFit="1" customWidth="1"/>
    <col min="2049" max="2049" width="17.140625" style="26" bestFit="1" customWidth="1"/>
    <col min="2050" max="2050" width="15.140625" style="26" bestFit="1" customWidth="1"/>
    <col min="2051" max="2051" width="4.42578125" style="26" customWidth="1"/>
    <col min="2052" max="2052" width="14.42578125" style="26" customWidth="1"/>
    <col min="2053" max="2053" width="7.140625" style="26" customWidth="1"/>
    <col min="2054" max="2054" width="33.5703125" style="26" customWidth="1"/>
    <col min="2055" max="2056" width="4.42578125" style="26" customWidth="1"/>
    <col min="2057" max="2057" width="32.5703125" style="26" bestFit="1" customWidth="1"/>
    <col min="2058" max="2058" width="17.140625" style="26" bestFit="1" customWidth="1"/>
    <col min="2059" max="2059" width="15.140625" style="26" bestFit="1" customWidth="1"/>
    <col min="2060" max="2060" width="5.140625" style="26" customWidth="1"/>
    <col min="2061" max="2061" width="15" style="26" bestFit="1" customWidth="1"/>
    <col min="2062" max="2062" width="6.42578125" style="26" customWidth="1"/>
    <col min="2063" max="2063" width="33" style="26" customWidth="1"/>
    <col min="2064" max="2064" width="7.140625" style="26" customWidth="1"/>
    <col min="2065" max="2065" width="8.140625" style="26" customWidth="1"/>
    <col min="2066" max="2066" width="7.42578125" style="26" customWidth="1"/>
    <col min="2067" max="2067" width="9.85546875" style="26" customWidth="1"/>
    <col min="2068" max="2075" width="14.140625" style="26" customWidth="1"/>
    <col min="2076" max="2301" width="9" style="26"/>
    <col min="2302" max="2302" width="2.5703125" style="26" customWidth="1"/>
    <col min="2303" max="2303" width="4.42578125" style="26" customWidth="1"/>
    <col min="2304" max="2304" width="33" style="26" bestFit="1" customWidth="1"/>
    <col min="2305" max="2305" width="17.140625" style="26" bestFit="1" customWidth="1"/>
    <col min="2306" max="2306" width="15.140625" style="26" bestFit="1" customWidth="1"/>
    <col min="2307" max="2307" width="4.42578125" style="26" customWidth="1"/>
    <col min="2308" max="2308" width="14.42578125" style="26" customWidth="1"/>
    <col min="2309" max="2309" width="7.140625" style="26" customWidth="1"/>
    <col min="2310" max="2310" width="33.5703125" style="26" customWidth="1"/>
    <col min="2311" max="2312" width="4.42578125" style="26" customWidth="1"/>
    <col min="2313" max="2313" width="32.5703125" style="26" bestFit="1" customWidth="1"/>
    <col min="2314" max="2314" width="17.140625" style="26" bestFit="1" customWidth="1"/>
    <col min="2315" max="2315" width="15.140625" style="26" bestFit="1" customWidth="1"/>
    <col min="2316" max="2316" width="5.140625" style="26" customWidth="1"/>
    <col min="2317" max="2317" width="15" style="26" bestFit="1" customWidth="1"/>
    <col min="2318" max="2318" width="6.42578125" style="26" customWidth="1"/>
    <col min="2319" max="2319" width="33" style="26" customWidth="1"/>
    <col min="2320" max="2320" width="7.140625" style="26" customWidth="1"/>
    <col min="2321" max="2321" width="8.140625" style="26" customWidth="1"/>
    <col min="2322" max="2322" width="7.42578125" style="26" customWidth="1"/>
    <col min="2323" max="2323" width="9.85546875" style="26" customWidth="1"/>
    <col min="2324" max="2331" width="14.140625" style="26" customWidth="1"/>
    <col min="2332" max="2557" width="9" style="26"/>
    <col min="2558" max="2558" width="2.5703125" style="26" customWidth="1"/>
    <col min="2559" max="2559" width="4.42578125" style="26" customWidth="1"/>
    <col min="2560" max="2560" width="33" style="26" bestFit="1" customWidth="1"/>
    <col min="2561" max="2561" width="17.140625" style="26" bestFit="1" customWidth="1"/>
    <col min="2562" max="2562" width="15.140625" style="26" bestFit="1" customWidth="1"/>
    <col min="2563" max="2563" width="4.42578125" style="26" customWidth="1"/>
    <col min="2564" max="2564" width="14.42578125" style="26" customWidth="1"/>
    <col min="2565" max="2565" width="7.140625" style="26" customWidth="1"/>
    <col min="2566" max="2566" width="33.5703125" style="26" customWidth="1"/>
    <col min="2567" max="2568" width="4.42578125" style="26" customWidth="1"/>
    <col min="2569" max="2569" width="32.5703125" style="26" bestFit="1" customWidth="1"/>
    <col min="2570" max="2570" width="17.140625" style="26" bestFit="1" customWidth="1"/>
    <col min="2571" max="2571" width="15.140625" style="26" bestFit="1" customWidth="1"/>
    <col min="2572" max="2572" width="5.140625" style="26" customWidth="1"/>
    <col min="2573" max="2573" width="15" style="26" bestFit="1" customWidth="1"/>
    <col min="2574" max="2574" width="6.42578125" style="26" customWidth="1"/>
    <col min="2575" max="2575" width="33" style="26" customWidth="1"/>
    <col min="2576" max="2576" width="7.140625" style="26" customWidth="1"/>
    <col min="2577" max="2577" width="8.140625" style="26" customWidth="1"/>
    <col min="2578" max="2578" width="7.42578125" style="26" customWidth="1"/>
    <col min="2579" max="2579" width="9.85546875" style="26" customWidth="1"/>
    <col min="2580" max="2587" width="14.140625" style="26" customWidth="1"/>
    <col min="2588" max="2813" width="9" style="26"/>
    <col min="2814" max="2814" width="2.5703125" style="26" customWidth="1"/>
    <col min="2815" max="2815" width="4.42578125" style="26" customWidth="1"/>
    <col min="2816" max="2816" width="33" style="26" bestFit="1" customWidth="1"/>
    <col min="2817" max="2817" width="17.140625" style="26" bestFit="1" customWidth="1"/>
    <col min="2818" max="2818" width="15.140625" style="26" bestFit="1" customWidth="1"/>
    <col min="2819" max="2819" width="4.42578125" style="26" customWidth="1"/>
    <col min="2820" max="2820" width="14.42578125" style="26" customWidth="1"/>
    <col min="2821" max="2821" width="7.140625" style="26" customWidth="1"/>
    <col min="2822" max="2822" width="33.5703125" style="26" customWidth="1"/>
    <col min="2823" max="2824" width="4.42578125" style="26" customWidth="1"/>
    <col min="2825" max="2825" width="32.5703125" style="26" bestFit="1" customWidth="1"/>
    <col min="2826" max="2826" width="17.140625" style="26" bestFit="1" customWidth="1"/>
    <col min="2827" max="2827" width="15.140625" style="26" bestFit="1" customWidth="1"/>
    <col min="2828" max="2828" width="5.140625" style="26" customWidth="1"/>
    <col min="2829" max="2829" width="15" style="26" bestFit="1" customWidth="1"/>
    <col min="2830" max="2830" width="6.42578125" style="26" customWidth="1"/>
    <col min="2831" max="2831" width="33" style="26" customWidth="1"/>
    <col min="2832" max="2832" width="7.140625" style="26" customWidth="1"/>
    <col min="2833" max="2833" width="8.140625" style="26" customWidth="1"/>
    <col min="2834" max="2834" width="7.42578125" style="26" customWidth="1"/>
    <col min="2835" max="2835" width="9.85546875" style="26" customWidth="1"/>
    <col min="2836" max="2843" width="14.140625" style="26" customWidth="1"/>
    <col min="2844" max="3069" width="9" style="26"/>
    <col min="3070" max="3070" width="2.5703125" style="26" customWidth="1"/>
    <col min="3071" max="3071" width="4.42578125" style="26" customWidth="1"/>
    <col min="3072" max="3072" width="33" style="26" bestFit="1" customWidth="1"/>
    <col min="3073" max="3073" width="17.140625" style="26" bestFit="1" customWidth="1"/>
    <col min="3074" max="3074" width="15.140625" style="26" bestFit="1" customWidth="1"/>
    <col min="3075" max="3075" width="4.42578125" style="26" customWidth="1"/>
    <col min="3076" max="3076" width="14.42578125" style="26" customWidth="1"/>
    <col min="3077" max="3077" width="7.140625" style="26" customWidth="1"/>
    <col min="3078" max="3078" width="33.5703125" style="26" customWidth="1"/>
    <col min="3079" max="3080" width="4.42578125" style="26" customWidth="1"/>
    <col min="3081" max="3081" width="32.5703125" style="26" bestFit="1" customWidth="1"/>
    <col min="3082" max="3082" width="17.140625" style="26" bestFit="1" customWidth="1"/>
    <col min="3083" max="3083" width="15.140625" style="26" bestFit="1" customWidth="1"/>
    <col min="3084" max="3084" width="5.140625" style="26" customWidth="1"/>
    <col min="3085" max="3085" width="15" style="26" bestFit="1" customWidth="1"/>
    <col min="3086" max="3086" width="6.42578125" style="26" customWidth="1"/>
    <col min="3087" max="3087" width="33" style="26" customWidth="1"/>
    <col min="3088" max="3088" width="7.140625" style="26" customWidth="1"/>
    <col min="3089" max="3089" width="8.140625" style="26" customWidth="1"/>
    <col min="3090" max="3090" width="7.42578125" style="26" customWidth="1"/>
    <col min="3091" max="3091" width="9.85546875" style="26" customWidth="1"/>
    <col min="3092" max="3099" width="14.140625" style="26" customWidth="1"/>
    <col min="3100" max="3325" width="9" style="26"/>
    <col min="3326" max="3326" width="2.5703125" style="26" customWidth="1"/>
    <col min="3327" max="3327" width="4.42578125" style="26" customWidth="1"/>
    <col min="3328" max="3328" width="33" style="26" bestFit="1" customWidth="1"/>
    <col min="3329" max="3329" width="17.140625" style="26" bestFit="1" customWidth="1"/>
    <col min="3330" max="3330" width="15.140625" style="26" bestFit="1" customWidth="1"/>
    <col min="3331" max="3331" width="4.42578125" style="26" customWidth="1"/>
    <col min="3332" max="3332" width="14.42578125" style="26" customWidth="1"/>
    <col min="3333" max="3333" width="7.140625" style="26" customWidth="1"/>
    <col min="3334" max="3334" width="33.5703125" style="26" customWidth="1"/>
    <col min="3335" max="3336" width="4.42578125" style="26" customWidth="1"/>
    <col min="3337" max="3337" width="32.5703125" style="26" bestFit="1" customWidth="1"/>
    <col min="3338" max="3338" width="17.140625" style="26" bestFit="1" customWidth="1"/>
    <col min="3339" max="3339" width="15.140625" style="26" bestFit="1" customWidth="1"/>
    <col min="3340" max="3340" width="5.140625" style="26" customWidth="1"/>
    <col min="3341" max="3341" width="15" style="26" bestFit="1" customWidth="1"/>
    <col min="3342" max="3342" width="6.42578125" style="26" customWidth="1"/>
    <col min="3343" max="3343" width="33" style="26" customWidth="1"/>
    <col min="3344" max="3344" width="7.140625" style="26" customWidth="1"/>
    <col min="3345" max="3345" width="8.140625" style="26" customWidth="1"/>
    <col min="3346" max="3346" width="7.42578125" style="26" customWidth="1"/>
    <col min="3347" max="3347" width="9.85546875" style="26" customWidth="1"/>
    <col min="3348" max="3355" width="14.140625" style="26" customWidth="1"/>
    <col min="3356" max="3581" width="9" style="26"/>
    <col min="3582" max="3582" width="2.5703125" style="26" customWidth="1"/>
    <col min="3583" max="3583" width="4.42578125" style="26" customWidth="1"/>
    <col min="3584" max="3584" width="33" style="26" bestFit="1" customWidth="1"/>
    <col min="3585" max="3585" width="17.140625" style="26" bestFit="1" customWidth="1"/>
    <col min="3586" max="3586" width="15.140625" style="26" bestFit="1" customWidth="1"/>
    <col min="3587" max="3587" width="4.42578125" style="26" customWidth="1"/>
    <col min="3588" max="3588" width="14.42578125" style="26" customWidth="1"/>
    <col min="3589" max="3589" width="7.140625" style="26" customWidth="1"/>
    <col min="3590" max="3590" width="33.5703125" style="26" customWidth="1"/>
    <col min="3591" max="3592" width="4.42578125" style="26" customWidth="1"/>
    <col min="3593" max="3593" width="32.5703125" style="26" bestFit="1" customWidth="1"/>
    <col min="3594" max="3594" width="17.140625" style="26" bestFit="1" customWidth="1"/>
    <col min="3595" max="3595" width="15.140625" style="26" bestFit="1" customWidth="1"/>
    <col min="3596" max="3596" width="5.140625" style="26" customWidth="1"/>
    <col min="3597" max="3597" width="15" style="26" bestFit="1" customWidth="1"/>
    <col min="3598" max="3598" width="6.42578125" style="26" customWidth="1"/>
    <col min="3599" max="3599" width="33" style="26" customWidth="1"/>
    <col min="3600" max="3600" width="7.140625" style="26" customWidth="1"/>
    <col min="3601" max="3601" width="8.140625" style="26" customWidth="1"/>
    <col min="3602" max="3602" width="7.42578125" style="26" customWidth="1"/>
    <col min="3603" max="3603" width="9.85546875" style="26" customWidth="1"/>
    <col min="3604" max="3611" width="14.140625" style="26" customWidth="1"/>
    <col min="3612" max="3837" width="9" style="26"/>
    <col min="3838" max="3838" width="2.5703125" style="26" customWidth="1"/>
    <col min="3839" max="3839" width="4.42578125" style="26" customWidth="1"/>
    <col min="3840" max="3840" width="33" style="26" bestFit="1" customWidth="1"/>
    <col min="3841" max="3841" width="17.140625" style="26" bestFit="1" customWidth="1"/>
    <col min="3842" max="3842" width="15.140625" style="26" bestFit="1" customWidth="1"/>
    <col min="3843" max="3843" width="4.42578125" style="26" customWidth="1"/>
    <col min="3844" max="3844" width="14.42578125" style="26" customWidth="1"/>
    <col min="3845" max="3845" width="7.140625" style="26" customWidth="1"/>
    <col min="3846" max="3846" width="33.5703125" style="26" customWidth="1"/>
    <col min="3847" max="3848" width="4.42578125" style="26" customWidth="1"/>
    <col min="3849" max="3849" width="32.5703125" style="26" bestFit="1" customWidth="1"/>
    <col min="3850" max="3850" width="17.140625" style="26" bestFit="1" customWidth="1"/>
    <col min="3851" max="3851" width="15.140625" style="26" bestFit="1" customWidth="1"/>
    <col min="3852" max="3852" width="5.140625" style="26" customWidth="1"/>
    <col min="3853" max="3853" width="15" style="26" bestFit="1" customWidth="1"/>
    <col min="3854" max="3854" width="6.42578125" style="26" customWidth="1"/>
    <col min="3855" max="3855" width="33" style="26" customWidth="1"/>
    <col min="3856" max="3856" width="7.140625" style="26" customWidth="1"/>
    <col min="3857" max="3857" width="8.140625" style="26" customWidth="1"/>
    <col min="3858" max="3858" width="7.42578125" style="26" customWidth="1"/>
    <col min="3859" max="3859" width="9.85546875" style="26" customWidth="1"/>
    <col min="3860" max="3867" width="14.140625" style="26" customWidth="1"/>
    <col min="3868" max="4093" width="9" style="26"/>
    <col min="4094" max="4094" width="2.5703125" style="26" customWidth="1"/>
    <col min="4095" max="4095" width="4.42578125" style="26" customWidth="1"/>
    <col min="4096" max="4096" width="33" style="26" bestFit="1" customWidth="1"/>
    <col min="4097" max="4097" width="17.140625" style="26" bestFit="1" customWidth="1"/>
    <col min="4098" max="4098" width="15.140625" style="26" bestFit="1" customWidth="1"/>
    <col min="4099" max="4099" width="4.42578125" style="26" customWidth="1"/>
    <col min="4100" max="4100" width="14.42578125" style="26" customWidth="1"/>
    <col min="4101" max="4101" width="7.140625" style="26" customWidth="1"/>
    <col min="4102" max="4102" width="33.5703125" style="26" customWidth="1"/>
    <col min="4103" max="4104" width="4.42578125" style="26" customWidth="1"/>
    <col min="4105" max="4105" width="32.5703125" style="26" bestFit="1" customWidth="1"/>
    <col min="4106" max="4106" width="17.140625" style="26" bestFit="1" customWidth="1"/>
    <col min="4107" max="4107" width="15.140625" style="26" bestFit="1" customWidth="1"/>
    <col min="4108" max="4108" width="5.140625" style="26" customWidth="1"/>
    <col min="4109" max="4109" width="15" style="26" bestFit="1" customWidth="1"/>
    <col min="4110" max="4110" width="6.42578125" style="26" customWidth="1"/>
    <col min="4111" max="4111" width="33" style="26" customWidth="1"/>
    <col min="4112" max="4112" width="7.140625" style="26" customWidth="1"/>
    <col min="4113" max="4113" width="8.140625" style="26" customWidth="1"/>
    <col min="4114" max="4114" width="7.42578125" style="26" customWidth="1"/>
    <col min="4115" max="4115" width="9.85546875" style="26" customWidth="1"/>
    <col min="4116" max="4123" width="14.140625" style="26" customWidth="1"/>
    <col min="4124" max="4349" width="9" style="26"/>
    <col min="4350" max="4350" width="2.5703125" style="26" customWidth="1"/>
    <col min="4351" max="4351" width="4.42578125" style="26" customWidth="1"/>
    <col min="4352" max="4352" width="33" style="26" bestFit="1" customWidth="1"/>
    <col min="4353" max="4353" width="17.140625" style="26" bestFit="1" customWidth="1"/>
    <col min="4354" max="4354" width="15.140625" style="26" bestFit="1" customWidth="1"/>
    <col min="4355" max="4355" width="4.42578125" style="26" customWidth="1"/>
    <col min="4356" max="4356" width="14.42578125" style="26" customWidth="1"/>
    <col min="4357" max="4357" width="7.140625" style="26" customWidth="1"/>
    <col min="4358" max="4358" width="33.5703125" style="26" customWidth="1"/>
    <col min="4359" max="4360" width="4.42578125" style="26" customWidth="1"/>
    <col min="4361" max="4361" width="32.5703125" style="26" bestFit="1" customWidth="1"/>
    <col min="4362" max="4362" width="17.140625" style="26" bestFit="1" customWidth="1"/>
    <col min="4363" max="4363" width="15.140625" style="26" bestFit="1" customWidth="1"/>
    <col min="4364" max="4364" width="5.140625" style="26" customWidth="1"/>
    <col min="4365" max="4365" width="15" style="26" bestFit="1" customWidth="1"/>
    <col min="4366" max="4366" width="6.42578125" style="26" customWidth="1"/>
    <col min="4367" max="4367" width="33" style="26" customWidth="1"/>
    <col min="4368" max="4368" width="7.140625" style="26" customWidth="1"/>
    <col min="4369" max="4369" width="8.140625" style="26" customWidth="1"/>
    <col min="4370" max="4370" width="7.42578125" style="26" customWidth="1"/>
    <col min="4371" max="4371" width="9.85546875" style="26" customWidth="1"/>
    <col min="4372" max="4379" width="14.140625" style="26" customWidth="1"/>
    <col min="4380" max="4605" width="9" style="26"/>
    <col min="4606" max="4606" width="2.5703125" style="26" customWidth="1"/>
    <col min="4607" max="4607" width="4.42578125" style="26" customWidth="1"/>
    <col min="4608" max="4608" width="33" style="26" bestFit="1" customWidth="1"/>
    <col min="4609" max="4609" width="17.140625" style="26" bestFit="1" customWidth="1"/>
    <col min="4610" max="4610" width="15.140625" style="26" bestFit="1" customWidth="1"/>
    <col min="4611" max="4611" width="4.42578125" style="26" customWidth="1"/>
    <col min="4612" max="4612" width="14.42578125" style="26" customWidth="1"/>
    <col min="4613" max="4613" width="7.140625" style="26" customWidth="1"/>
    <col min="4614" max="4614" width="33.5703125" style="26" customWidth="1"/>
    <col min="4615" max="4616" width="4.42578125" style="26" customWidth="1"/>
    <col min="4617" max="4617" width="32.5703125" style="26" bestFit="1" customWidth="1"/>
    <col min="4618" max="4618" width="17.140625" style="26" bestFit="1" customWidth="1"/>
    <col min="4619" max="4619" width="15.140625" style="26" bestFit="1" customWidth="1"/>
    <col min="4620" max="4620" width="5.140625" style="26" customWidth="1"/>
    <col min="4621" max="4621" width="15" style="26" bestFit="1" customWidth="1"/>
    <col min="4622" max="4622" width="6.42578125" style="26" customWidth="1"/>
    <col min="4623" max="4623" width="33" style="26" customWidth="1"/>
    <col min="4624" max="4624" width="7.140625" style="26" customWidth="1"/>
    <col min="4625" max="4625" width="8.140625" style="26" customWidth="1"/>
    <col min="4626" max="4626" width="7.42578125" style="26" customWidth="1"/>
    <col min="4627" max="4627" width="9.85546875" style="26" customWidth="1"/>
    <col min="4628" max="4635" width="14.140625" style="26" customWidth="1"/>
    <col min="4636" max="4861" width="9" style="26"/>
    <col min="4862" max="4862" width="2.5703125" style="26" customWidth="1"/>
    <col min="4863" max="4863" width="4.42578125" style="26" customWidth="1"/>
    <col min="4864" max="4864" width="33" style="26" bestFit="1" customWidth="1"/>
    <col min="4865" max="4865" width="17.140625" style="26" bestFit="1" customWidth="1"/>
    <col min="4866" max="4866" width="15.140625" style="26" bestFit="1" customWidth="1"/>
    <col min="4867" max="4867" width="4.42578125" style="26" customWidth="1"/>
    <col min="4868" max="4868" width="14.42578125" style="26" customWidth="1"/>
    <col min="4869" max="4869" width="7.140625" style="26" customWidth="1"/>
    <col min="4870" max="4870" width="33.5703125" style="26" customWidth="1"/>
    <col min="4871" max="4872" width="4.42578125" style="26" customWidth="1"/>
    <col min="4873" max="4873" width="32.5703125" style="26" bestFit="1" customWidth="1"/>
    <col min="4874" max="4874" width="17.140625" style="26" bestFit="1" customWidth="1"/>
    <col min="4875" max="4875" width="15.140625" style="26" bestFit="1" customWidth="1"/>
    <col min="4876" max="4876" width="5.140625" style="26" customWidth="1"/>
    <col min="4877" max="4877" width="15" style="26" bestFit="1" customWidth="1"/>
    <col min="4878" max="4878" width="6.42578125" style="26" customWidth="1"/>
    <col min="4879" max="4879" width="33" style="26" customWidth="1"/>
    <col min="4880" max="4880" width="7.140625" style="26" customWidth="1"/>
    <col min="4881" max="4881" width="8.140625" style="26" customWidth="1"/>
    <col min="4882" max="4882" width="7.42578125" style="26" customWidth="1"/>
    <col min="4883" max="4883" width="9.85546875" style="26" customWidth="1"/>
    <col min="4884" max="4891" width="14.140625" style="26" customWidth="1"/>
    <col min="4892" max="5117" width="9" style="26"/>
    <col min="5118" max="5118" width="2.5703125" style="26" customWidth="1"/>
    <col min="5119" max="5119" width="4.42578125" style="26" customWidth="1"/>
    <col min="5120" max="5120" width="33" style="26" bestFit="1" customWidth="1"/>
    <col min="5121" max="5121" width="17.140625" style="26" bestFit="1" customWidth="1"/>
    <col min="5122" max="5122" width="15.140625" style="26" bestFit="1" customWidth="1"/>
    <col min="5123" max="5123" width="4.42578125" style="26" customWidth="1"/>
    <col min="5124" max="5124" width="14.42578125" style="26" customWidth="1"/>
    <col min="5125" max="5125" width="7.140625" style="26" customWidth="1"/>
    <col min="5126" max="5126" width="33.5703125" style="26" customWidth="1"/>
    <col min="5127" max="5128" width="4.42578125" style="26" customWidth="1"/>
    <col min="5129" max="5129" width="32.5703125" style="26" bestFit="1" customWidth="1"/>
    <col min="5130" max="5130" width="17.140625" style="26" bestFit="1" customWidth="1"/>
    <col min="5131" max="5131" width="15.140625" style="26" bestFit="1" customWidth="1"/>
    <col min="5132" max="5132" width="5.140625" style="26" customWidth="1"/>
    <col min="5133" max="5133" width="15" style="26" bestFit="1" customWidth="1"/>
    <col min="5134" max="5134" width="6.42578125" style="26" customWidth="1"/>
    <col min="5135" max="5135" width="33" style="26" customWidth="1"/>
    <col min="5136" max="5136" width="7.140625" style="26" customWidth="1"/>
    <col min="5137" max="5137" width="8.140625" style="26" customWidth="1"/>
    <col min="5138" max="5138" width="7.42578125" style="26" customWidth="1"/>
    <col min="5139" max="5139" width="9.85546875" style="26" customWidth="1"/>
    <col min="5140" max="5147" width="14.140625" style="26" customWidth="1"/>
    <col min="5148" max="5373" width="9" style="26"/>
    <col min="5374" max="5374" width="2.5703125" style="26" customWidth="1"/>
    <col min="5375" max="5375" width="4.42578125" style="26" customWidth="1"/>
    <col min="5376" max="5376" width="33" style="26" bestFit="1" customWidth="1"/>
    <col min="5377" max="5377" width="17.140625" style="26" bestFit="1" customWidth="1"/>
    <col min="5378" max="5378" width="15.140625" style="26" bestFit="1" customWidth="1"/>
    <col min="5379" max="5379" width="4.42578125" style="26" customWidth="1"/>
    <col min="5380" max="5380" width="14.42578125" style="26" customWidth="1"/>
    <col min="5381" max="5381" width="7.140625" style="26" customWidth="1"/>
    <col min="5382" max="5382" width="33.5703125" style="26" customWidth="1"/>
    <col min="5383" max="5384" width="4.42578125" style="26" customWidth="1"/>
    <col min="5385" max="5385" width="32.5703125" style="26" bestFit="1" customWidth="1"/>
    <col min="5386" max="5386" width="17.140625" style="26" bestFit="1" customWidth="1"/>
    <col min="5387" max="5387" width="15.140625" style="26" bestFit="1" customWidth="1"/>
    <col min="5388" max="5388" width="5.140625" style="26" customWidth="1"/>
    <col min="5389" max="5389" width="15" style="26" bestFit="1" customWidth="1"/>
    <col min="5390" max="5390" width="6.42578125" style="26" customWidth="1"/>
    <col min="5391" max="5391" width="33" style="26" customWidth="1"/>
    <col min="5392" max="5392" width="7.140625" style="26" customWidth="1"/>
    <col min="5393" max="5393" width="8.140625" style="26" customWidth="1"/>
    <col min="5394" max="5394" width="7.42578125" style="26" customWidth="1"/>
    <col min="5395" max="5395" width="9.85546875" style="26" customWidth="1"/>
    <col min="5396" max="5403" width="14.140625" style="26" customWidth="1"/>
    <col min="5404" max="5629" width="9" style="26"/>
    <col min="5630" max="5630" width="2.5703125" style="26" customWidth="1"/>
    <col min="5631" max="5631" width="4.42578125" style="26" customWidth="1"/>
    <col min="5632" max="5632" width="33" style="26" bestFit="1" customWidth="1"/>
    <col min="5633" max="5633" width="17.140625" style="26" bestFit="1" customWidth="1"/>
    <col min="5634" max="5634" width="15.140625" style="26" bestFit="1" customWidth="1"/>
    <col min="5635" max="5635" width="4.42578125" style="26" customWidth="1"/>
    <col min="5636" max="5636" width="14.42578125" style="26" customWidth="1"/>
    <col min="5637" max="5637" width="7.140625" style="26" customWidth="1"/>
    <col min="5638" max="5638" width="33.5703125" style="26" customWidth="1"/>
    <col min="5639" max="5640" width="4.42578125" style="26" customWidth="1"/>
    <col min="5641" max="5641" width="32.5703125" style="26" bestFit="1" customWidth="1"/>
    <col min="5642" max="5642" width="17.140625" style="26" bestFit="1" customWidth="1"/>
    <col min="5643" max="5643" width="15.140625" style="26" bestFit="1" customWidth="1"/>
    <col min="5644" max="5644" width="5.140625" style="26" customWidth="1"/>
    <col min="5645" max="5645" width="15" style="26" bestFit="1" customWidth="1"/>
    <col min="5646" max="5646" width="6.42578125" style="26" customWidth="1"/>
    <col min="5647" max="5647" width="33" style="26" customWidth="1"/>
    <col min="5648" max="5648" width="7.140625" style="26" customWidth="1"/>
    <col min="5649" max="5649" width="8.140625" style="26" customWidth="1"/>
    <col min="5650" max="5650" width="7.42578125" style="26" customWidth="1"/>
    <col min="5651" max="5651" width="9.85546875" style="26" customWidth="1"/>
    <col min="5652" max="5659" width="14.140625" style="26" customWidth="1"/>
    <col min="5660" max="5885" width="9" style="26"/>
    <col min="5886" max="5886" width="2.5703125" style="26" customWidth="1"/>
    <col min="5887" max="5887" width="4.42578125" style="26" customWidth="1"/>
    <col min="5888" max="5888" width="33" style="26" bestFit="1" customWidth="1"/>
    <col min="5889" max="5889" width="17.140625" style="26" bestFit="1" customWidth="1"/>
    <col min="5890" max="5890" width="15.140625" style="26" bestFit="1" customWidth="1"/>
    <col min="5891" max="5891" width="4.42578125" style="26" customWidth="1"/>
    <col min="5892" max="5892" width="14.42578125" style="26" customWidth="1"/>
    <col min="5893" max="5893" width="7.140625" style="26" customWidth="1"/>
    <col min="5894" max="5894" width="33.5703125" style="26" customWidth="1"/>
    <col min="5895" max="5896" width="4.42578125" style="26" customWidth="1"/>
    <col min="5897" max="5897" width="32.5703125" style="26" bestFit="1" customWidth="1"/>
    <col min="5898" max="5898" width="17.140625" style="26" bestFit="1" customWidth="1"/>
    <col min="5899" max="5899" width="15.140625" style="26" bestFit="1" customWidth="1"/>
    <col min="5900" max="5900" width="5.140625" style="26" customWidth="1"/>
    <col min="5901" max="5901" width="15" style="26" bestFit="1" customWidth="1"/>
    <col min="5902" max="5902" width="6.42578125" style="26" customWidth="1"/>
    <col min="5903" max="5903" width="33" style="26" customWidth="1"/>
    <col min="5904" max="5904" width="7.140625" style="26" customWidth="1"/>
    <col min="5905" max="5905" width="8.140625" style="26" customWidth="1"/>
    <col min="5906" max="5906" width="7.42578125" style="26" customWidth="1"/>
    <col min="5907" max="5907" width="9.85546875" style="26" customWidth="1"/>
    <col min="5908" max="5915" width="14.140625" style="26" customWidth="1"/>
    <col min="5916" max="6141" width="9" style="26"/>
    <col min="6142" max="6142" width="2.5703125" style="26" customWidth="1"/>
    <col min="6143" max="6143" width="4.42578125" style="26" customWidth="1"/>
    <col min="6144" max="6144" width="33" style="26" bestFit="1" customWidth="1"/>
    <col min="6145" max="6145" width="17.140625" style="26" bestFit="1" customWidth="1"/>
    <col min="6146" max="6146" width="15.140625" style="26" bestFit="1" customWidth="1"/>
    <col min="6147" max="6147" width="4.42578125" style="26" customWidth="1"/>
    <col min="6148" max="6148" width="14.42578125" style="26" customWidth="1"/>
    <col min="6149" max="6149" width="7.140625" style="26" customWidth="1"/>
    <col min="6150" max="6150" width="33.5703125" style="26" customWidth="1"/>
    <col min="6151" max="6152" width="4.42578125" style="26" customWidth="1"/>
    <col min="6153" max="6153" width="32.5703125" style="26" bestFit="1" customWidth="1"/>
    <col min="6154" max="6154" width="17.140625" style="26" bestFit="1" customWidth="1"/>
    <col min="6155" max="6155" width="15.140625" style="26" bestFit="1" customWidth="1"/>
    <col min="6156" max="6156" width="5.140625" style="26" customWidth="1"/>
    <col min="6157" max="6157" width="15" style="26" bestFit="1" customWidth="1"/>
    <col min="6158" max="6158" width="6.42578125" style="26" customWidth="1"/>
    <col min="6159" max="6159" width="33" style="26" customWidth="1"/>
    <col min="6160" max="6160" width="7.140625" style="26" customWidth="1"/>
    <col min="6161" max="6161" width="8.140625" style="26" customWidth="1"/>
    <col min="6162" max="6162" width="7.42578125" style="26" customWidth="1"/>
    <col min="6163" max="6163" width="9.85546875" style="26" customWidth="1"/>
    <col min="6164" max="6171" width="14.140625" style="26" customWidth="1"/>
    <col min="6172" max="6397" width="9" style="26"/>
    <col min="6398" max="6398" width="2.5703125" style="26" customWidth="1"/>
    <col min="6399" max="6399" width="4.42578125" style="26" customWidth="1"/>
    <col min="6400" max="6400" width="33" style="26" bestFit="1" customWidth="1"/>
    <col min="6401" max="6401" width="17.140625" style="26" bestFit="1" customWidth="1"/>
    <col min="6402" max="6402" width="15.140625" style="26" bestFit="1" customWidth="1"/>
    <col min="6403" max="6403" width="4.42578125" style="26" customWidth="1"/>
    <col min="6404" max="6404" width="14.42578125" style="26" customWidth="1"/>
    <col min="6405" max="6405" width="7.140625" style="26" customWidth="1"/>
    <col min="6406" max="6406" width="33.5703125" style="26" customWidth="1"/>
    <col min="6407" max="6408" width="4.42578125" style="26" customWidth="1"/>
    <col min="6409" max="6409" width="32.5703125" style="26" bestFit="1" customWidth="1"/>
    <col min="6410" max="6410" width="17.140625" style="26" bestFit="1" customWidth="1"/>
    <col min="6411" max="6411" width="15.140625" style="26" bestFit="1" customWidth="1"/>
    <col min="6412" max="6412" width="5.140625" style="26" customWidth="1"/>
    <col min="6413" max="6413" width="15" style="26" bestFit="1" customWidth="1"/>
    <col min="6414" max="6414" width="6.42578125" style="26" customWidth="1"/>
    <col min="6415" max="6415" width="33" style="26" customWidth="1"/>
    <col min="6416" max="6416" width="7.140625" style="26" customWidth="1"/>
    <col min="6417" max="6417" width="8.140625" style="26" customWidth="1"/>
    <col min="6418" max="6418" width="7.42578125" style="26" customWidth="1"/>
    <col min="6419" max="6419" width="9.85546875" style="26" customWidth="1"/>
    <col min="6420" max="6427" width="14.140625" style="26" customWidth="1"/>
    <col min="6428" max="6653" width="9" style="26"/>
    <col min="6654" max="6654" width="2.5703125" style="26" customWidth="1"/>
    <col min="6655" max="6655" width="4.42578125" style="26" customWidth="1"/>
    <col min="6656" max="6656" width="33" style="26" bestFit="1" customWidth="1"/>
    <col min="6657" max="6657" width="17.140625" style="26" bestFit="1" customWidth="1"/>
    <col min="6658" max="6658" width="15.140625" style="26" bestFit="1" customWidth="1"/>
    <col min="6659" max="6659" width="4.42578125" style="26" customWidth="1"/>
    <col min="6660" max="6660" width="14.42578125" style="26" customWidth="1"/>
    <col min="6661" max="6661" width="7.140625" style="26" customWidth="1"/>
    <col min="6662" max="6662" width="33.5703125" style="26" customWidth="1"/>
    <col min="6663" max="6664" width="4.42578125" style="26" customWidth="1"/>
    <col min="6665" max="6665" width="32.5703125" style="26" bestFit="1" customWidth="1"/>
    <col min="6666" max="6666" width="17.140625" style="26" bestFit="1" customWidth="1"/>
    <col min="6667" max="6667" width="15.140625" style="26" bestFit="1" customWidth="1"/>
    <col min="6668" max="6668" width="5.140625" style="26" customWidth="1"/>
    <col min="6669" max="6669" width="15" style="26" bestFit="1" customWidth="1"/>
    <col min="6670" max="6670" width="6.42578125" style="26" customWidth="1"/>
    <col min="6671" max="6671" width="33" style="26" customWidth="1"/>
    <col min="6672" max="6672" width="7.140625" style="26" customWidth="1"/>
    <col min="6673" max="6673" width="8.140625" style="26" customWidth="1"/>
    <col min="6674" max="6674" width="7.42578125" style="26" customWidth="1"/>
    <col min="6675" max="6675" width="9.85546875" style="26" customWidth="1"/>
    <col min="6676" max="6683" width="14.140625" style="26" customWidth="1"/>
    <col min="6684" max="6909" width="9" style="26"/>
    <col min="6910" max="6910" width="2.5703125" style="26" customWidth="1"/>
    <col min="6911" max="6911" width="4.42578125" style="26" customWidth="1"/>
    <col min="6912" max="6912" width="33" style="26" bestFit="1" customWidth="1"/>
    <col min="6913" max="6913" width="17.140625" style="26" bestFit="1" customWidth="1"/>
    <col min="6914" max="6914" width="15.140625" style="26" bestFit="1" customWidth="1"/>
    <col min="6915" max="6915" width="4.42578125" style="26" customWidth="1"/>
    <col min="6916" max="6916" width="14.42578125" style="26" customWidth="1"/>
    <col min="6917" max="6917" width="7.140625" style="26" customWidth="1"/>
    <col min="6918" max="6918" width="33.5703125" style="26" customWidth="1"/>
    <col min="6919" max="6920" width="4.42578125" style="26" customWidth="1"/>
    <col min="6921" max="6921" width="32.5703125" style="26" bestFit="1" customWidth="1"/>
    <col min="6922" max="6922" width="17.140625" style="26" bestFit="1" customWidth="1"/>
    <col min="6923" max="6923" width="15.140625" style="26" bestFit="1" customWidth="1"/>
    <col min="6924" max="6924" width="5.140625" style="26" customWidth="1"/>
    <col min="6925" max="6925" width="15" style="26" bestFit="1" customWidth="1"/>
    <col min="6926" max="6926" width="6.42578125" style="26" customWidth="1"/>
    <col min="6927" max="6927" width="33" style="26" customWidth="1"/>
    <col min="6928" max="6928" width="7.140625" style="26" customWidth="1"/>
    <col min="6929" max="6929" width="8.140625" style="26" customWidth="1"/>
    <col min="6930" max="6930" width="7.42578125" style="26" customWidth="1"/>
    <col min="6931" max="6931" width="9.85546875" style="26" customWidth="1"/>
    <col min="6932" max="6939" width="14.140625" style="26" customWidth="1"/>
    <col min="6940" max="7165" width="9" style="26"/>
    <col min="7166" max="7166" width="2.5703125" style="26" customWidth="1"/>
    <col min="7167" max="7167" width="4.42578125" style="26" customWidth="1"/>
    <col min="7168" max="7168" width="33" style="26" bestFit="1" customWidth="1"/>
    <col min="7169" max="7169" width="17.140625" style="26" bestFit="1" customWidth="1"/>
    <col min="7170" max="7170" width="15.140625" style="26" bestFit="1" customWidth="1"/>
    <col min="7171" max="7171" width="4.42578125" style="26" customWidth="1"/>
    <col min="7172" max="7172" width="14.42578125" style="26" customWidth="1"/>
    <col min="7173" max="7173" width="7.140625" style="26" customWidth="1"/>
    <col min="7174" max="7174" width="33.5703125" style="26" customWidth="1"/>
    <col min="7175" max="7176" width="4.42578125" style="26" customWidth="1"/>
    <col min="7177" max="7177" width="32.5703125" style="26" bestFit="1" customWidth="1"/>
    <col min="7178" max="7178" width="17.140625" style="26" bestFit="1" customWidth="1"/>
    <col min="7179" max="7179" width="15.140625" style="26" bestFit="1" customWidth="1"/>
    <col min="7180" max="7180" width="5.140625" style="26" customWidth="1"/>
    <col min="7181" max="7181" width="15" style="26" bestFit="1" customWidth="1"/>
    <col min="7182" max="7182" width="6.42578125" style="26" customWidth="1"/>
    <col min="7183" max="7183" width="33" style="26" customWidth="1"/>
    <col min="7184" max="7184" width="7.140625" style="26" customWidth="1"/>
    <col min="7185" max="7185" width="8.140625" style="26" customWidth="1"/>
    <col min="7186" max="7186" width="7.42578125" style="26" customWidth="1"/>
    <col min="7187" max="7187" width="9.85546875" style="26" customWidth="1"/>
    <col min="7188" max="7195" width="14.140625" style="26" customWidth="1"/>
    <col min="7196" max="7421" width="9" style="26"/>
    <col min="7422" max="7422" width="2.5703125" style="26" customWidth="1"/>
    <col min="7423" max="7423" width="4.42578125" style="26" customWidth="1"/>
    <col min="7424" max="7424" width="33" style="26" bestFit="1" customWidth="1"/>
    <col min="7425" max="7425" width="17.140625" style="26" bestFit="1" customWidth="1"/>
    <col min="7426" max="7426" width="15.140625" style="26" bestFit="1" customWidth="1"/>
    <col min="7427" max="7427" width="4.42578125" style="26" customWidth="1"/>
    <col min="7428" max="7428" width="14.42578125" style="26" customWidth="1"/>
    <col min="7429" max="7429" width="7.140625" style="26" customWidth="1"/>
    <col min="7430" max="7430" width="33.5703125" style="26" customWidth="1"/>
    <col min="7431" max="7432" width="4.42578125" style="26" customWidth="1"/>
    <col min="7433" max="7433" width="32.5703125" style="26" bestFit="1" customWidth="1"/>
    <col min="7434" max="7434" width="17.140625" style="26" bestFit="1" customWidth="1"/>
    <col min="7435" max="7435" width="15.140625" style="26" bestFit="1" customWidth="1"/>
    <col min="7436" max="7436" width="5.140625" style="26" customWidth="1"/>
    <col min="7437" max="7437" width="15" style="26" bestFit="1" customWidth="1"/>
    <col min="7438" max="7438" width="6.42578125" style="26" customWidth="1"/>
    <col min="7439" max="7439" width="33" style="26" customWidth="1"/>
    <col min="7440" max="7440" width="7.140625" style="26" customWidth="1"/>
    <col min="7441" max="7441" width="8.140625" style="26" customWidth="1"/>
    <col min="7442" max="7442" width="7.42578125" style="26" customWidth="1"/>
    <col min="7443" max="7443" width="9.85546875" style="26" customWidth="1"/>
    <col min="7444" max="7451" width="14.140625" style="26" customWidth="1"/>
    <col min="7452" max="7677" width="9" style="26"/>
    <col min="7678" max="7678" width="2.5703125" style="26" customWidth="1"/>
    <col min="7679" max="7679" width="4.42578125" style="26" customWidth="1"/>
    <col min="7680" max="7680" width="33" style="26" bestFit="1" customWidth="1"/>
    <col min="7681" max="7681" width="17.140625" style="26" bestFit="1" customWidth="1"/>
    <col min="7682" max="7682" width="15.140625" style="26" bestFit="1" customWidth="1"/>
    <col min="7683" max="7683" width="4.42578125" style="26" customWidth="1"/>
    <col min="7684" max="7684" width="14.42578125" style="26" customWidth="1"/>
    <col min="7685" max="7685" width="7.140625" style="26" customWidth="1"/>
    <col min="7686" max="7686" width="33.5703125" style="26" customWidth="1"/>
    <col min="7687" max="7688" width="4.42578125" style="26" customWidth="1"/>
    <col min="7689" max="7689" width="32.5703125" style="26" bestFit="1" customWidth="1"/>
    <col min="7690" max="7690" width="17.140625" style="26" bestFit="1" customWidth="1"/>
    <col min="7691" max="7691" width="15.140625" style="26" bestFit="1" customWidth="1"/>
    <col min="7692" max="7692" width="5.140625" style="26" customWidth="1"/>
    <col min="7693" max="7693" width="15" style="26" bestFit="1" customWidth="1"/>
    <col min="7694" max="7694" width="6.42578125" style="26" customWidth="1"/>
    <col min="7695" max="7695" width="33" style="26" customWidth="1"/>
    <col min="7696" max="7696" width="7.140625" style="26" customWidth="1"/>
    <col min="7697" max="7697" width="8.140625" style="26" customWidth="1"/>
    <col min="7698" max="7698" width="7.42578125" style="26" customWidth="1"/>
    <col min="7699" max="7699" width="9.85546875" style="26" customWidth="1"/>
    <col min="7700" max="7707" width="14.140625" style="26" customWidth="1"/>
    <col min="7708" max="7933" width="9" style="26"/>
    <col min="7934" max="7934" width="2.5703125" style="26" customWidth="1"/>
    <col min="7935" max="7935" width="4.42578125" style="26" customWidth="1"/>
    <col min="7936" max="7936" width="33" style="26" bestFit="1" customWidth="1"/>
    <col min="7937" max="7937" width="17.140625" style="26" bestFit="1" customWidth="1"/>
    <col min="7938" max="7938" width="15.140625" style="26" bestFit="1" customWidth="1"/>
    <col min="7939" max="7939" width="4.42578125" style="26" customWidth="1"/>
    <col min="7940" max="7940" width="14.42578125" style="26" customWidth="1"/>
    <col min="7941" max="7941" width="7.140625" style="26" customWidth="1"/>
    <col min="7942" max="7942" width="33.5703125" style="26" customWidth="1"/>
    <col min="7943" max="7944" width="4.42578125" style="26" customWidth="1"/>
    <col min="7945" max="7945" width="32.5703125" style="26" bestFit="1" customWidth="1"/>
    <col min="7946" max="7946" width="17.140625" style="26" bestFit="1" customWidth="1"/>
    <col min="7947" max="7947" width="15.140625" style="26" bestFit="1" customWidth="1"/>
    <col min="7948" max="7948" width="5.140625" style="26" customWidth="1"/>
    <col min="7949" max="7949" width="15" style="26" bestFit="1" customWidth="1"/>
    <col min="7950" max="7950" width="6.42578125" style="26" customWidth="1"/>
    <col min="7951" max="7951" width="33" style="26" customWidth="1"/>
    <col min="7952" max="7952" width="7.140625" style="26" customWidth="1"/>
    <col min="7953" max="7953" width="8.140625" style="26" customWidth="1"/>
    <col min="7954" max="7954" width="7.42578125" style="26" customWidth="1"/>
    <col min="7955" max="7955" width="9.85546875" style="26" customWidth="1"/>
    <col min="7956" max="7963" width="14.140625" style="26" customWidth="1"/>
    <col min="7964" max="8189" width="9" style="26"/>
    <col min="8190" max="8190" width="2.5703125" style="26" customWidth="1"/>
    <col min="8191" max="8191" width="4.42578125" style="26" customWidth="1"/>
    <col min="8192" max="8192" width="33" style="26" bestFit="1" customWidth="1"/>
    <col min="8193" max="8193" width="17.140625" style="26" bestFit="1" customWidth="1"/>
    <col min="8194" max="8194" width="15.140625" style="26" bestFit="1" customWidth="1"/>
    <col min="8195" max="8195" width="4.42578125" style="26" customWidth="1"/>
    <col min="8196" max="8196" width="14.42578125" style="26" customWidth="1"/>
    <col min="8197" max="8197" width="7.140625" style="26" customWidth="1"/>
    <col min="8198" max="8198" width="33.5703125" style="26" customWidth="1"/>
    <col min="8199" max="8200" width="4.42578125" style="26" customWidth="1"/>
    <col min="8201" max="8201" width="32.5703125" style="26" bestFit="1" customWidth="1"/>
    <col min="8202" max="8202" width="17.140625" style="26" bestFit="1" customWidth="1"/>
    <col min="8203" max="8203" width="15.140625" style="26" bestFit="1" customWidth="1"/>
    <col min="8204" max="8204" width="5.140625" style="26" customWidth="1"/>
    <col min="8205" max="8205" width="15" style="26" bestFit="1" customWidth="1"/>
    <col min="8206" max="8206" width="6.42578125" style="26" customWidth="1"/>
    <col min="8207" max="8207" width="33" style="26" customWidth="1"/>
    <col min="8208" max="8208" width="7.140625" style="26" customWidth="1"/>
    <col min="8209" max="8209" width="8.140625" style="26" customWidth="1"/>
    <col min="8210" max="8210" width="7.42578125" style="26" customWidth="1"/>
    <col min="8211" max="8211" width="9.85546875" style="26" customWidth="1"/>
    <col min="8212" max="8219" width="14.140625" style="26" customWidth="1"/>
    <col min="8220" max="8445" width="9" style="26"/>
    <col min="8446" max="8446" width="2.5703125" style="26" customWidth="1"/>
    <col min="8447" max="8447" width="4.42578125" style="26" customWidth="1"/>
    <col min="8448" max="8448" width="33" style="26" bestFit="1" customWidth="1"/>
    <col min="8449" max="8449" width="17.140625" style="26" bestFit="1" customWidth="1"/>
    <col min="8450" max="8450" width="15.140625" style="26" bestFit="1" customWidth="1"/>
    <col min="8451" max="8451" width="4.42578125" style="26" customWidth="1"/>
    <col min="8452" max="8452" width="14.42578125" style="26" customWidth="1"/>
    <col min="8453" max="8453" width="7.140625" style="26" customWidth="1"/>
    <col min="8454" max="8454" width="33.5703125" style="26" customWidth="1"/>
    <col min="8455" max="8456" width="4.42578125" style="26" customWidth="1"/>
    <col min="8457" max="8457" width="32.5703125" style="26" bestFit="1" customWidth="1"/>
    <col min="8458" max="8458" width="17.140625" style="26" bestFit="1" customWidth="1"/>
    <col min="8459" max="8459" width="15.140625" style="26" bestFit="1" customWidth="1"/>
    <col min="8460" max="8460" width="5.140625" style="26" customWidth="1"/>
    <col min="8461" max="8461" width="15" style="26" bestFit="1" customWidth="1"/>
    <col min="8462" max="8462" width="6.42578125" style="26" customWidth="1"/>
    <col min="8463" max="8463" width="33" style="26" customWidth="1"/>
    <col min="8464" max="8464" width="7.140625" style="26" customWidth="1"/>
    <col min="8465" max="8465" width="8.140625" style="26" customWidth="1"/>
    <col min="8466" max="8466" width="7.42578125" style="26" customWidth="1"/>
    <col min="8467" max="8467" width="9.85546875" style="26" customWidth="1"/>
    <col min="8468" max="8475" width="14.140625" style="26" customWidth="1"/>
    <col min="8476" max="8701" width="9" style="26"/>
    <col min="8702" max="8702" width="2.5703125" style="26" customWidth="1"/>
    <col min="8703" max="8703" width="4.42578125" style="26" customWidth="1"/>
    <col min="8704" max="8704" width="33" style="26" bestFit="1" customWidth="1"/>
    <col min="8705" max="8705" width="17.140625" style="26" bestFit="1" customWidth="1"/>
    <col min="8706" max="8706" width="15.140625" style="26" bestFit="1" customWidth="1"/>
    <col min="8707" max="8707" width="4.42578125" style="26" customWidth="1"/>
    <col min="8708" max="8708" width="14.42578125" style="26" customWidth="1"/>
    <col min="8709" max="8709" width="7.140625" style="26" customWidth="1"/>
    <col min="8710" max="8710" width="33.5703125" style="26" customWidth="1"/>
    <col min="8711" max="8712" width="4.42578125" style="26" customWidth="1"/>
    <col min="8713" max="8713" width="32.5703125" style="26" bestFit="1" customWidth="1"/>
    <col min="8714" max="8714" width="17.140625" style="26" bestFit="1" customWidth="1"/>
    <col min="8715" max="8715" width="15.140625" style="26" bestFit="1" customWidth="1"/>
    <col min="8716" max="8716" width="5.140625" style="26" customWidth="1"/>
    <col min="8717" max="8717" width="15" style="26" bestFit="1" customWidth="1"/>
    <col min="8718" max="8718" width="6.42578125" style="26" customWidth="1"/>
    <col min="8719" max="8719" width="33" style="26" customWidth="1"/>
    <col min="8720" max="8720" width="7.140625" style="26" customWidth="1"/>
    <col min="8721" max="8721" width="8.140625" style="26" customWidth="1"/>
    <col min="8722" max="8722" width="7.42578125" style="26" customWidth="1"/>
    <col min="8723" max="8723" width="9.85546875" style="26" customWidth="1"/>
    <col min="8724" max="8731" width="14.140625" style="26" customWidth="1"/>
    <col min="8732" max="8957" width="9" style="26"/>
    <col min="8958" max="8958" width="2.5703125" style="26" customWidth="1"/>
    <col min="8959" max="8959" width="4.42578125" style="26" customWidth="1"/>
    <col min="8960" max="8960" width="33" style="26" bestFit="1" customWidth="1"/>
    <col min="8961" max="8961" width="17.140625" style="26" bestFit="1" customWidth="1"/>
    <col min="8962" max="8962" width="15.140625" style="26" bestFit="1" customWidth="1"/>
    <col min="8963" max="8963" width="4.42578125" style="26" customWidth="1"/>
    <col min="8964" max="8964" width="14.42578125" style="26" customWidth="1"/>
    <col min="8965" max="8965" width="7.140625" style="26" customWidth="1"/>
    <col min="8966" max="8966" width="33.5703125" style="26" customWidth="1"/>
    <col min="8967" max="8968" width="4.42578125" style="26" customWidth="1"/>
    <col min="8969" max="8969" width="32.5703125" style="26" bestFit="1" customWidth="1"/>
    <col min="8970" max="8970" width="17.140625" style="26" bestFit="1" customWidth="1"/>
    <col min="8971" max="8971" width="15.140625" style="26" bestFit="1" customWidth="1"/>
    <col min="8972" max="8972" width="5.140625" style="26" customWidth="1"/>
    <col min="8973" max="8973" width="15" style="26" bestFit="1" customWidth="1"/>
    <col min="8974" max="8974" width="6.42578125" style="26" customWidth="1"/>
    <col min="8975" max="8975" width="33" style="26" customWidth="1"/>
    <col min="8976" max="8976" width="7.140625" style="26" customWidth="1"/>
    <col min="8977" max="8977" width="8.140625" style="26" customWidth="1"/>
    <col min="8978" max="8978" width="7.42578125" style="26" customWidth="1"/>
    <col min="8979" max="8979" width="9.85546875" style="26" customWidth="1"/>
    <col min="8980" max="8987" width="14.140625" style="26" customWidth="1"/>
    <col min="8988" max="9213" width="9" style="26"/>
    <col min="9214" max="9214" width="2.5703125" style="26" customWidth="1"/>
    <col min="9215" max="9215" width="4.42578125" style="26" customWidth="1"/>
    <col min="9216" max="9216" width="33" style="26" bestFit="1" customWidth="1"/>
    <col min="9217" max="9217" width="17.140625" style="26" bestFit="1" customWidth="1"/>
    <col min="9218" max="9218" width="15.140625" style="26" bestFit="1" customWidth="1"/>
    <col min="9219" max="9219" width="4.42578125" style="26" customWidth="1"/>
    <col min="9220" max="9220" width="14.42578125" style="26" customWidth="1"/>
    <col min="9221" max="9221" width="7.140625" style="26" customWidth="1"/>
    <col min="9222" max="9222" width="33.5703125" style="26" customWidth="1"/>
    <col min="9223" max="9224" width="4.42578125" style="26" customWidth="1"/>
    <col min="9225" max="9225" width="32.5703125" style="26" bestFit="1" customWidth="1"/>
    <col min="9226" max="9226" width="17.140625" style="26" bestFit="1" customWidth="1"/>
    <col min="9227" max="9227" width="15.140625" style="26" bestFit="1" customWidth="1"/>
    <col min="9228" max="9228" width="5.140625" style="26" customWidth="1"/>
    <col min="9229" max="9229" width="15" style="26" bestFit="1" customWidth="1"/>
    <col min="9230" max="9230" width="6.42578125" style="26" customWidth="1"/>
    <col min="9231" max="9231" width="33" style="26" customWidth="1"/>
    <col min="9232" max="9232" width="7.140625" style="26" customWidth="1"/>
    <col min="9233" max="9233" width="8.140625" style="26" customWidth="1"/>
    <col min="9234" max="9234" width="7.42578125" style="26" customWidth="1"/>
    <col min="9235" max="9235" width="9.85546875" style="26" customWidth="1"/>
    <col min="9236" max="9243" width="14.140625" style="26" customWidth="1"/>
    <col min="9244" max="9469" width="9" style="26"/>
    <col min="9470" max="9470" width="2.5703125" style="26" customWidth="1"/>
    <col min="9471" max="9471" width="4.42578125" style="26" customWidth="1"/>
    <col min="9472" max="9472" width="33" style="26" bestFit="1" customWidth="1"/>
    <col min="9473" max="9473" width="17.140625" style="26" bestFit="1" customWidth="1"/>
    <col min="9474" max="9474" width="15.140625" style="26" bestFit="1" customWidth="1"/>
    <col min="9475" max="9475" width="4.42578125" style="26" customWidth="1"/>
    <col min="9476" max="9476" width="14.42578125" style="26" customWidth="1"/>
    <col min="9477" max="9477" width="7.140625" style="26" customWidth="1"/>
    <col min="9478" max="9478" width="33.5703125" style="26" customWidth="1"/>
    <col min="9479" max="9480" width="4.42578125" style="26" customWidth="1"/>
    <col min="9481" max="9481" width="32.5703125" style="26" bestFit="1" customWidth="1"/>
    <col min="9482" max="9482" width="17.140625" style="26" bestFit="1" customWidth="1"/>
    <col min="9483" max="9483" width="15.140625" style="26" bestFit="1" customWidth="1"/>
    <col min="9484" max="9484" width="5.140625" style="26" customWidth="1"/>
    <col min="9485" max="9485" width="15" style="26" bestFit="1" customWidth="1"/>
    <col min="9486" max="9486" width="6.42578125" style="26" customWidth="1"/>
    <col min="9487" max="9487" width="33" style="26" customWidth="1"/>
    <col min="9488" max="9488" width="7.140625" style="26" customWidth="1"/>
    <col min="9489" max="9489" width="8.140625" style="26" customWidth="1"/>
    <col min="9490" max="9490" width="7.42578125" style="26" customWidth="1"/>
    <col min="9491" max="9491" width="9.85546875" style="26" customWidth="1"/>
    <col min="9492" max="9499" width="14.140625" style="26" customWidth="1"/>
    <col min="9500" max="9725" width="9" style="26"/>
    <col min="9726" max="9726" width="2.5703125" style="26" customWidth="1"/>
    <col min="9727" max="9727" width="4.42578125" style="26" customWidth="1"/>
    <col min="9728" max="9728" width="33" style="26" bestFit="1" customWidth="1"/>
    <col min="9729" max="9729" width="17.140625" style="26" bestFit="1" customWidth="1"/>
    <col min="9730" max="9730" width="15.140625" style="26" bestFit="1" customWidth="1"/>
    <col min="9731" max="9731" width="4.42578125" style="26" customWidth="1"/>
    <col min="9732" max="9732" width="14.42578125" style="26" customWidth="1"/>
    <col min="9733" max="9733" width="7.140625" style="26" customWidth="1"/>
    <col min="9734" max="9734" width="33.5703125" style="26" customWidth="1"/>
    <col min="9735" max="9736" width="4.42578125" style="26" customWidth="1"/>
    <col min="9737" max="9737" width="32.5703125" style="26" bestFit="1" customWidth="1"/>
    <col min="9738" max="9738" width="17.140625" style="26" bestFit="1" customWidth="1"/>
    <col min="9739" max="9739" width="15.140625" style="26" bestFit="1" customWidth="1"/>
    <col min="9740" max="9740" width="5.140625" style="26" customWidth="1"/>
    <col min="9741" max="9741" width="15" style="26" bestFit="1" customWidth="1"/>
    <col min="9742" max="9742" width="6.42578125" style="26" customWidth="1"/>
    <col min="9743" max="9743" width="33" style="26" customWidth="1"/>
    <col min="9744" max="9744" width="7.140625" style="26" customWidth="1"/>
    <col min="9745" max="9745" width="8.140625" style="26" customWidth="1"/>
    <col min="9746" max="9746" width="7.42578125" style="26" customWidth="1"/>
    <col min="9747" max="9747" width="9.85546875" style="26" customWidth="1"/>
    <col min="9748" max="9755" width="14.140625" style="26" customWidth="1"/>
    <col min="9756" max="9981" width="9" style="26"/>
    <col min="9982" max="9982" width="2.5703125" style="26" customWidth="1"/>
    <col min="9983" max="9983" width="4.42578125" style="26" customWidth="1"/>
    <col min="9984" max="9984" width="33" style="26" bestFit="1" customWidth="1"/>
    <col min="9985" max="9985" width="17.140625" style="26" bestFit="1" customWidth="1"/>
    <col min="9986" max="9986" width="15.140625" style="26" bestFit="1" customWidth="1"/>
    <col min="9987" max="9987" width="4.42578125" style="26" customWidth="1"/>
    <col min="9988" max="9988" width="14.42578125" style="26" customWidth="1"/>
    <col min="9989" max="9989" width="7.140625" style="26" customWidth="1"/>
    <col min="9990" max="9990" width="33.5703125" style="26" customWidth="1"/>
    <col min="9991" max="9992" width="4.42578125" style="26" customWidth="1"/>
    <col min="9993" max="9993" width="32.5703125" style="26" bestFit="1" customWidth="1"/>
    <col min="9994" max="9994" width="17.140625" style="26" bestFit="1" customWidth="1"/>
    <col min="9995" max="9995" width="15.140625" style="26" bestFit="1" customWidth="1"/>
    <col min="9996" max="9996" width="5.140625" style="26" customWidth="1"/>
    <col min="9997" max="9997" width="15" style="26" bestFit="1" customWidth="1"/>
    <col min="9998" max="9998" width="6.42578125" style="26" customWidth="1"/>
    <col min="9999" max="9999" width="33" style="26" customWidth="1"/>
    <col min="10000" max="10000" width="7.140625" style="26" customWidth="1"/>
    <col min="10001" max="10001" width="8.140625" style="26" customWidth="1"/>
    <col min="10002" max="10002" width="7.42578125" style="26" customWidth="1"/>
    <col min="10003" max="10003" width="9.85546875" style="26" customWidth="1"/>
    <col min="10004" max="10011" width="14.140625" style="26" customWidth="1"/>
    <col min="10012" max="10237" width="9" style="26"/>
    <col min="10238" max="10238" width="2.5703125" style="26" customWidth="1"/>
    <col min="10239" max="10239" width="4.42578125" style="26" customWidth="1"/>
    <col min="10240" max="10240" width="33" style="26" bestFit="1" customWidth="1"/>
    <col min="10241" max="10241" width="17.140625" style="26" bestFit="1" customWidth="1"/>
    <col min="10242" max="10242" width="15.140625" style="26" bestFit="1" customWidth="1"/>
    <col min="10243" max="10243" width="4.42578125" style="26" customWidth="1"/>
    <col min="10244" max="10244" width="14.42578125" style="26" customWidth="1"/>
    <col min="10245" max="10245" width="7.140625" style="26" customWidth="1"/>
    <col min="10246" max="10246" width="33.5703125" style="26" customWidth="1"/>
    <col min="10247" max="10248" width="4.42578125" style="26" customWidth="1"/>
    <col min="10249" max="10249" width="32.5703125" style="26" bestFit="1" customWidth="1"/>
    <col min="10250" max="10250" width="17.140625" style="26" bestFit="1" customWidth="1"/>
    <col min="10251" max="10251" width="15.140625" style="26" bestFit="1" customWidth="1"/>
    <col min="10252" max="10252" width="5.140625" style="26" customWidth="1"/>
    <col min="10253" max="10253" width="15" style="26" bestFit="1" customWidth="1"/>
    <col min="10254" max="10254" width="6.42578125" style="26" customWidth="1"/>
    <col min="10255" max="10255" width="33" style="26" customWidth="1"/>
    <col min="10256" max="10256" width="7.140625" style="26" customWidth="1"/>
    <col min="10257" max="10257" width="8.140625" style="26" customWidth="1"/>
    <col min="10258" max="10258" width="7.42578125" style="26" customWidth="1"/>
    <col min="10259" max="10259" width="9.85546875" style="26" customWidth="1"/>
    <col min="10260" max="10267" width="14.140625" style="26" customWidth="1"/>
    <col min="10268" max="10493" width="9" style="26"/>
    <col min="10494" max="10494" width="2.5703125" style="26" customWidth="1"/>
    <col min="10495" max="10495" width="4.42578125" style="26" customWidth="1"/>
    <col min="10496" max="10496" width="33" style="26" bestFit="1" customWidth="1"/>
    <col min="10497" max="10497" width="17.140625" style="26" bestFit="1" customWidth="1"/>
    <col min="10498" max="10498" width="15.140625" style="26" bestFit="1" customWidth="1"/>
    <col min="10499" max="10499" width="4.42578125" style="26" customWidth="1"/>
    <col min="10500" max="10500" width="14.42578125" style="26" customWidth="1"/>
    <col min="10501" max="10501" width="7.140625" style="26" customWidth="1"/>
    <col min="10502" max="10502" width="33.5703125" style="26" customWidth="1"/>
    <col min="10503" max="10504" width="4.42578125" style="26" customWidth="1"/>
    <col min="10505" max="10505" width="32.5703125" style="26" bestFit="1" customWidth="1"/>
    <col min="10506" max="10506" width="17.140625" style="26" bestFit="1" customWidth="1"/>
    <col min="10507" max="10507" width="15.140625" style="26" bestFit="1" customWidth="1"/>
    <col min="10508" max="10508" width="5.140625" style="26" customWidth="1"/>
    <col min="10509" max="10509" width="15" style="26" bestFit="1" customWidth="1"/>
    <col min="10510" max="10510" width="6.42578125" style="26" customWidth="1"/>
    <col min="10511" max="10511" width="33" style="26" customWidth="1"/>
    <col min="10512" max="10512" width="7.140625" style="26" customWidth="1"/>
    <col min="10513" max="10513" width="8.140625" style="26" customWidth="1"/>
    <col min="10514" max="10514" width="7.42578125" style="26" customWidth="1"/>
    <col min="10515" max="10515" width="9.85546875" style="26" customWidth="1"/>
    <col min="10516" max="10523" width="14.140625" style="26" customWidth="1"/>
    <col min="10524" max="10749" width="9" style="26"/>
    <col min="10750" max="10750" width="2.5703125" style="26" customWidth="1"/>
    <col min="10751" max="10751" width="4.42578125" style="26" customWidth="1"/>
    <col min="10752" max="10752" width="33" style="26" bestFit="1" customWidth="1"/>
    <col min="10753" max="10753" width="17.140625" style="26" bestFit="1" customWidth="1"/>
    <col min="10754" max="10754" width="15.140625" style="26" bestFit="1" customWidth="1"/>
    <col min="10755" max="10755" width="4.42578125" style="26" customWidth="1"/>
    <col min="10756" max="10756" width="14.42578125" style="26" customWidth="1"/>
    <col min="10757" max="10757" width="7.140625" style="26" customWidth="1"/>
    <col min="10758" max="10758" width="33.5703125" style="26" customWidth="1"/>
    <col min="10759" max="10760" width="4.42578125" style="26" customWidth="1"/>
    <col min="10761" max="10761" width="32.5703125" style="26" bestFit="1" customWidth="1"/>
    <col min="10762" max="10762" width="17.140625" style="26" bestFit="1" customWidth="1"/>
    <col min="10763" max="10763" width="15.140625" style="26" bestFit="1" customWidth="1"/>
    <col min="10764" max="10764" width="5.140625" style="26" customWidth="1"/>
    <col min="10765" max="10765" width="15" style="26" bestFit="1" customWidth="1"/>
    <col min="10766" max="10766" width="6.42578125" style="26" customWidth="1"/>
    <col min="10767" max="10767" width="33" style="26" customWidth="1"/>
    <col min="10768" max="10768" width="7.140625" style="26" customWidth="1"/>
    <col min="10769" max="10769" width="8.140625" style="26" customWidth="1"/>
    <col min="10770" max="10770" width="7.42578125" style="26" customWidth="1"/>
    <col min="10771" max="10771" width="9.85546875" style="26" customWidth="1"/>
    <col min="10772" max="10779" width="14.140625" style="26" customWidth="1"/>
    <col min="10780" max="11005" width="9" style="26"/>
    <col min="11006" max="11006" width="2.5703125" style="26" customWidth="1"/>
    <col min="11007" max="11007" width="4.42578125" style="26" customWidth="1"/>
    <col min="11008" max="11008" width="33" style="26" bestFit="1" customWidth="1"/>
    <col min="11009" max="11009" width="17.140625" style="26" bestFit="1" customWidth="1"/>
    <col min="11010" max="11010" width="15.140625" style="26" bestFit="1" customWidth="1"/>
    <col min="11011" max="11011" width="4.42578125" style="26" customWidth="1"/>
    <col min="11012" max="11012" width="14.42578125" style="26" customWidth="1"/>
    <col min="11013" max="11013" width="7.140625" style="26" customWidth="1"/>
    <col min="11014" max="11014" width="33.5703125" style="26" customWidth="1"/>
    <col min="11015" max="11016" width="4.42578125" style="26" customWidth="1"/>
    <col min="11017" max="11017" width="32.5703125" style="26" bestFit="1" customWidth="1"/>
    <col min="11018" max="11018" width="17.140625" style="26" bestFit="1" customWidth="1"/>
    <col min="11019" max="11019" width="15.140625" style="26" bestFit="1" customWidth="1"/>
    <col min="11020" max="11020" width="5.140625" style="26" customWidth="1"/>
    <col min="11021" max="11021" width="15" style="26" bestFit="1" customWidth="1"/>
    <col min="11022" max="11022" width="6.42578125" style="26" customWidth="1"/>
    <col min="11023" max="11023" width="33" style="26" customWidth="1"/>
    <col min="11024" max="11024" width="7.140625" style="26" customWidth="1"/>
    <col min="11025" max="11025" width="8.140625" style="26" customWidth="1"/>
    <col min="11026" max="11026" width="7.42578125" style="26" customWidth="1"/>
    <col min="11027" max="11027" width="9.85546875" style="26" customWidth="1"/>
    <col min="11028" max="11035" width="14.140625" style="26" customWidth="1"/>
    <col min="11036" max="11261" width="9" style="26"/>
    <col min="11262" max="11262" width="2.5703125" style="26" customWidth="1"/>
    <col min="11263" max="11263" width="4.42578125" style="26" customWidth="1"/>
    <col min="11264" max="11264" width="33" style="26" bestFit="1" customWidth="1"/>
    <col min="11265" max="11265" width="17.140625" style="26" bestFit="1" customWidth="1"/>
    <col min="11266" max="11266" width="15.140625" style="26" bestFit="1" customWidth="1"/>
    <col min="11267" max="11267" width="4.42578125" style="26" customWidth="1"/>
    <col min="11268" max="11268" width="14.42578125" style="26" customWidth="1"/>
    <col min="11269" max="11269" width="7.140625" style="26" customWidth="1"/>
    <col min="11270" max="11270" width="33.5703125" style="26" customWidth="1"/>
    <col min="11271" max="11272" width="4.42578125" style="26" customWidth="1"/>
    <col min="11273" max="11273" width="32.5703125" style="26" bestFit="1" customWidth="1"/>
    <col min="11274" max="11274" width="17.140625" style="26" bestFit="1" customWidth="1"/>
    <col min="11275" max="11275" width="15.140625" style="26" bestFit="1" customWidth="1"/>
    <col min="11276" max="11276" width="5.140625" style="26" customWidth="1"/>
    <col min="11277" max="11277" width="15" style="26" bestFit="1" customWidth="1"/>
    <col min="11278" max="11278" width="6.42578125" style="26" customWidth="1"/>
    <col min="11279" max="11279" width="33" style="26" customWidth="1"/>
    <col min="11280" max="11280" width="7.140625" style="26" customWidth="1"/>
    <col min="11281" max="11281" width="8.140625" style="26" customWidth="1"/>
    <col min="11282" max="11282" width="7.42578125" style="26" customWidth="1"/>
    <col min="11283" max="11283" width="9.85546875" style="26" customWidth="1"/>
    <col min="11284" max="11291" width="14.140625" style="26" customWidth="1"/>
    <col min="11292" max="11517" width="9" style="26"/>
    <col min="11518" max="11518" width="2.5703125" style="26" customWidth="1"/>
    <col min="11519" max="11519" width="4.42578125" style="26" customWidth="1"/>
    <col min="11520" max="11520" width="33" style="26" bestFit="1" customWidth="1"/>
    <col min="11521" max="11521" width="17.140625" style="26" bestFit="1" customWidth="1"/>
    <col min="11522" max="11522" width="15.140625" style="26" bestFit="1" customWidth="1"/>
    <col min="11523" max="11523" width="4.42578125" style="26" customWidth="1"/>
    <col min="11524" max="11524" width="14.42578125" style="26" customWidth="1"/>
    <col min="11525" max="11525" width="7.140625" style="26" customWidth="1"/>
    <col min="11526" max="11526" width="33.5703125" style="26" customWidth="1"/>
    <col min="11527" max="11528" width="4.42578125" style="26" customWidth="1"/>
    <col min="11529" max="11529" width="32.5703125" style="26" bestFit="1" customWidth="1"/>
    <col min="11530" max="11530" width="17.140625" style="26" bestFit="1" customWidth="1"/>
    <col min="11531" max="11531" width="15.140625" style="26" bestFit="1" customWidth="1"/>
    <col min="11532" max="11532" width="5.140625" style="26" customWidth="1"/>
    <col min="11533" max="11533" width="15" style="26" bestFit="1" customWidth="1"/>
    <col min="11534" max="11534" width="6.42578125" style="26" customWidth="1"/>
    <col min="11535" max="11535" width="33" style="26" customWidth="1"/>
    <col min="11536" max="11536" width="7.140625" style="26" customWidth="1"/>
    <col min="11537" max="11537" width="8.140625" style="26" customWidth="1"/>
    <col min="11538" max="11538" width="7.42578125" style="26" customWidth="1"/>
    <col min="11539" max="11539" width="9.85546875" style="26" customWidth="1"/>
    <col min="11540" max="11547" width="14.140625" style="26" customWidth="1"/>
    <col min="11548" max="11773" width="9" style="26"/>
    <col min="11774" max="11774" width="2.5703125" style="26" customWidth="1"/>
    <col min="11775" max="11775" width="4.42578125" style="26" customWidth="1"/>
    <col min="11776" max="11776" width="33" style="26" bestFit="1" customWidth="1"/>
    <col min="11777" max="11777" width="17.140625" style="26" bestFit="1" customWidth="1"/>
    <col min="11778" max="11778" width="15.140625" style="26" bestFit="1" customWidth="1"/>
    <col min="11779" max="11779" width="4.42578125" style="26" customWidth="1"/>
    <col min="11780" max="11780" width="14.42578125" style="26" customWidth="1"/>
    <col min="11781" max="11781" width="7.140625" style="26" customWidth="1"/>
    <col min="11782" max="11782" width="33.5703125" style="26" customWidth="1"/>
    <col min="11783" max="11784" width="4.42578125" style="26" customWidth="1"/>
    <col min="11785" max="11785" width="32.5703125" style="26" bestFit="1" customWidth="1"/>
    <col min="11786" max="11786" width="17.140625" style="26" bestFit="1" customWidth="1"/>
    <col min="11787" max="11787" width="15.140625" style="26" bestFit="1" customWidth="1"/>
    <col min="11788" max="11788" width="5.140625" style="26" customWidth="1"/>
    <col min="11789" max="11789" width="15" style="26" bestFit="1" customWidth="1"/>
    <col min="11790" max="11790" width="6.42578125" style="26" customWidth="1"/>
    <col min="11791" max="11791" width="33" style="26" customWidth="1"/>
    <col min="11792" max="11792" width="7.140625" style="26" customWidth="1"/>
    <col min="11793" max="11793" width="8.140625" style="26" customWidth="1"/>
    <col min="11794" max="11794" width="7.42578125" style="26" customWidth="1"/>
    <col min="11795" max="11795" width="9.85546875" style="26" customWidth="1"/>
    <col min="11796" max="11803" width="14.140625" style="26" customWidth="1"/>
    <col min="11804" max="12029" width="9" style="26"/>
    <col min="12030" max="12030" width="2.5703125" style="26" customWidth="1"/>
    <col min="12031" max="12031" width="4.42578125" style="26" customWidth="1"/>
    <col min="12032" max="12032" width="33" style="26" bestFit="1" customWidth="1"/>
    <col min="12033" max="12033" width="17.140625" style="26" bestFit="1" customWidth="1"/>
    <col min="12034" max="12034" width="15.140625" style="26" bestFit="1" customWidth="1"/>
    <col min="12035" max="12035" width="4.42578125" style="26" customWidth="1"/>
    <col min="12036" max="12036" width="14.42578125" style="26" customWidth="1"/>
    <col min="12037" max="12037" width="7.140625" style="26" customWidth="1"/>
    <col min="12038" max="12038" width="33.5703125" style="26" customWidth="1"/>
    <col min="12039" max="12040" width="4.42578125" style="26" customWidth="1"/>
    <col min="12041" max="12041" width="32.5703125" style="26" bestFit="1" customWidth="1"/>
    <col min="12042" max="12042" width="17.140625" style="26" bestFit="1" customWidth="1"/>
    <col min="12043" max="12043" width="15.140625" style="26" bestFit="1" customWidth="1"/>
    <col min="12044" max="12044" width="5.140625" style="26" customWidth="1"/>
    <col min="12045" max="12045" width="15" style="26" bestFit="1" customWidth="1"/>
    <col min="12046" max="12046" width="6.42578125" style="26" customWidth="1"/>
    <col min="12047" max="12047" width="33" style="26" customWidth="1"/>
    <col min="12048" max="12048" width="7.140625" style="26" customWidth="1"/>
    <col min="12049" max="12049" width="8.140625" style="26" customWidth="1"/>
    <col min="12050" max="12050" width="7.42578125" style="26" customWidth="1"/>
    <col min="12051" max="12051" width="9.85546875" style="26" customWidth="1"/>
    <col min="12052" max="12059" width="14.140625" style="26" customWidth="1"/>
    <col min="12060" max="12285" width="9" style="26"/>
    <col min="12286" max="12286" width="2.5703125" style="26" customWidth="1"/>
    <col min="12287" max="12287" width="4.42578125" style="26" customWidth="1"/>
    <col min="12288" max="12288" width="33" style="26" bestFit="1" customWidth="1"/>
    <col min="12289" max="12289" width="17.140625" style="26" bestFit="1" customWidth="1"/>
    <col min="12290" max="12290" width="15.140625" style="26" bestFit="1" customWidth="1"/>
    <col min="12291" max="12291" width="4.42578125" style="26" customWidth="1"/>
    <col min="12292" max="12292" width="14.42578125" style="26" customWidth="1"/>
    <col min="12293" max="12293" width="7.140625" style="26" customWidth="1"/>
    <col min="12294" max="12294" width="33.5703125" style="26" customWidth="1"/>
    <col min="12295" max="12296" width="4.42578125" style="26" customWidth="1"/>
    <col min="12297" max="12297" width="32.5703125" style="26" bestFit="1" customWidth="1"/>
    <col min="12298" max="12298" width="17.140625" style="26" bestFit="1" customWidth="1"/>
    <col min="12299" max="12299" width="15.140625" style="26" bestFit="1" customWidth="1"/>
    <col min="12300" max="12300" width="5.140625" style="26" customWidth="1"/>
    <col min="12301" max="12301" width="15" style="26" bestFit="1" customWidth="1"/>
    <col min="12302" max="12302" width="6.42578125" style="26" customWidth="1"/>
    <col min="12303" max="12303" width="33" style="26" customWidth="1"/>
    <col min="12304" max="12304" width="7.140625" style="26" customWidth="1"/>
    <col min="12305" max="12305" width="8.140625" style="26" customWidth="1"/>
    <col min="12306" max="12306" width="7.42578125" style="26" customWidth="1"/>
    <col min="12307" max="12307" width="9.85546875" style="26" customWidth="1"/>
    <col min="12308" max="12315" width="14.140625" style="26" customWidth="1"/>
    <col min="12316" max="12541" width="9" style="26"/>
    <col min="12542" max="12542" width="2.5703125" style="26" customWidth="1"/>
    <col min="12543" max="12543" width="4.42578125" style="26" customWidth="1"/>
    <col min="12544" max="12544" width="33" style="26" bestFit="1" customWidth="1"/>
    <col min="12545" max="12545" width="17.140625" style="26" bestFit="1" customWidth="1"/>
    <col min="12546" max="12546" width="15.140625" style="26" bestFit="1" customWidth="1"/>
    <col min="12547" max="12547" width="4.42578125" style="26" customWidth="1"/>
    <col min="12548" max="12548" width="14.42578125" style="26" customWidth="1"/>
    <col min="12549" max="12549" width="7.140625" style="26" customWidth="1"/>
    <col min="12550" max="12550" width="33.5703125" style="26" customWidth="1"/>
    <col min="12551" max="12552" width="4.42578125" style="26" customWidth="1"/>
    <col min="12553" max="12553" width="32.5703125" style="26" bestFit="1" customWidth="1"/>
    <col min="12554" max="12554" width="17.140625" style="26" bestFit="1" customWidth="1"/>
    <col min="12555" max="12555" width="15.140625" style="26" bestFit="1" customWidth="1"/>
    <col min="12556" max="12556" width="5.140625" style="26" customWidth="1"/>
    <col min="12557" max="12557" width="15" style="26" bestFit="1" customWidth="1"/>
    <col min="12558" max="12558" width="6.42578125" style="26" customWidth="1"/>
    <col min="12559" max="12559" width="33" style="26" customWidth="1"/>
    <col min="12560" max="12560" width="7.140625" style="26" customWidth="1"/>
    <col min="12561" max="12561" width="8.140625" style="26" customWidth="1"/>
    <col min="12562" max="12562" width="7.42578125" style="26" customWidth="1"/>
    <col min="12563" max="12563" width="9.85546875" style="26" customWidth="1"/>
    <col min="12564" max="12571" width="14.140625" style="26" customWidth="1"/>
    <col min="12572" max="12797" width="9" style="26"/>
    <col min="12798" max="12798" width="2.5703125" style="26" customWidth="1"/>
    <col min="12799" max="12799" width="4.42578125" style="26" customWidth="1"/>
    <col min="12800" max="12800" width="33" style="26" bestFit="1" customWidth="1"/>
    <col min="12801" max="12801" width="17.140625" style="26" bestFit="1" customWidth="1"/>
    <col min="12802" max="12802" width="15.140625" style="26" bestFit="1" customWidth="1"/>
    <col min="12803" max="12803" width="4.42578125" style="26" customWidth="1"/>
    <col min="12804" max="12804" width="14.42578125" style="26" customWidth="1"/>
    <col min="12805" max="12805" width="7.140625" style="26" customWidth="1"/>
    <col min="12806" max="12806" width="33.5703125" style="26" customWidth="1"/>
    <col min="12807" max="12808" width="4.42578125" style="26" customWidth="1"/>
    <col min="12809" max="12809" width="32.5703125" style="26" bestFit="1" customWidth="1"/>
    <col min="12810" max="12810" width="17.140625" style="26" bestFit="1" customWidth="1"/>
    <col min="12811" max="12811" width="15.140625" style="26" bestFit="1" customWidth="1"/>
    <col min="12812" max="12812" width="5.140625" style="26" customWidth="1"/>
    <col min="12813" max="12813" width="15" style="26" bestFit="1" customWidth="1"/>
    <col min="12814" max="12814" width="6.42578125" style="26" customWidth="1"/>
    <col min="12815" max="12815" width="33" style="26" customWidth="1"/>
    <col min="12816" max="12816" width="7.140625" style="26" customWidth="1"/>
    <col min="12817" max="12817" width="8.140625" style="26" customWidth="1"/>
    <col min="12818" max="12818" width="7.42578125" style="26" customWidth="1"/>
    <col min="12819" max="12819" width="9.85546875" style="26" customWidth="1"/>
    <col min="12820" max="12827" width="14.140625" style="26" customWidth="1"/>
    <col min="12828" max="13053" width="9" style="26"/>
    <col min="13054" max="13054" width="2.5703125" style="26" customWidth="1"/>
    <col min="13055" max="13055" width="4.42578125" style="26" customWidth="1"/>
    <col min="13056" max="13056" width="33" style="26" bestFit="1" customWidth="1"/>
    <col min="13057" max="13057" width="17.140625" style="26" bestFit="1" customWidth="1"/>
    <col min="13058" max="13058" width="15.140625" style="26" bestFit="1" customWidth="1"/>
    <col min="13059" max="13059" width="4.42578125" style="26" customWidth="1"/>
    <col min="13060" max="13060" width="14.42578125" style="26" customWidth="1"/>
    <col min="13061" max="13061" width="7.140625" style="26" customWidth="1"/>
    <col min="13062" max="13062" width="33.5703125" style="26" customWidth="1"/>
    <col min="13063" max="13064" width="4.42578125" style="26" customWidth="1"/>
    <col min="13065" max="13065" width="32.5703125" style="26" bestFit="1" customWidth="1"/>
    <col min="13066" max="13066" width="17.140625" style="26" bestFit="1" customWidth="1"/>
    <col min="13067" max="13067" width="15.140625" style="26" bestFit="1" customWidth="1"/>
    <col min="13068" max="13068" width="5.140625" style="26" customWidth="1"/>
    <col min="13069" max="13069" width="15" style="26" bestFit="1" customWidth="1"/>
    <col min="13070" max="13070" width="6.42578125" style="26" customWidth="1"/>
    <col min="13071" max="13071" width="33" style="26" customWidth="1"/>
    <col min="13072" max="13072" width="7.140625" style="26" customWidth="1"/>
    <col min="13073" max="13073" width="8.140625" style="26" customWidth="1"/>
    <col min="13074" max="13074" width="7.42578125" style="26" customWidth="1"/>
    <col min="13075" max="13075" width="9.85546875" style="26" customWidth="1"/>
    <col min="13076" max="13083" width="14.140625" style="26" customWidth="1"/>
    <col min="13084" max="13309" width="9" style="26"/>
    <col min="13310" max="13310" width="2.5703125" style="26" customWidth="1"/>
    <col min="13311" max="13311" width="4.42578125" style="26" customWidth="1"/>
    <col min="13312" max="13312" width="33" style="26" bestFit="1" customWidth="1"/>
    <col min="13313" max="13313" width="17.140625" style="26" bestFit="1" customWidth="1"/>
    <col min="13314" max="13314" width="15.140625" style="26" bestFit="1" customWidth="1"/>
    <col min="13315" max="13315" width="4.42578125" style="26" customWidth="1"/>
    <col min="13316" max="13316" width="14.42578125" style="26" customWidth="1"/>
    <col min="13317" max="13317" width="7.140625" style="26" customWidth="1"/>
    <col min="13318" max="13318" width="33.5703125" style="26" customWidth="1"/>
    <col min="13319" max="13320" width="4.42578125" style="26" customWidth="1"/>
    <col min="13321" max="13321" width="32.5703125" style="26" bestFit="1" customWidth="1"/>
    <col min="13322" max="13322" width="17.140625" style="26" bestFit="1" customWidth="1"/>
    <col min="13323" max="13323" width="15.140625" style="26" bestFit="1" customWidth="1"/>
    <col min="13324" max="13324" width="5.140625" style="26" customWidth="1"/>
    <col min="13325" max="13325" width="15" style="26" bestFit="1" customWidth="1"/>
    <col min="13326" max="13326" width="6.42578125" style="26" customWidth="1"/>
    <col min="13327" max="13327" width="33" style="26" customWidth="1"/>
    <col min="13328" max="13328" width="7.140625" style="26" customWidth="1"/>
    <col min="13329" max="13329" width="8.140625" style="26" customWidth="1"/>
    <col min="13330" max="13330" width="7.42578125" style="26" customWidth="1"/>
    <col min="13331" max="13331" width="9.85546875" style="26" customWidth="1"/>
    <col min="13332" max="13339" width="14.140625" style="26" customWidth="1"/>
    <col min="13340" max="13565" width="9" style="26"/>
    <col min="13566" max="13566" width="2.5703125" style="26" customWidth="1"/>
    <col min="13567" max="13567" width="4.42578125" style="26" customWidth="1"/>
    <col min="13568" max="13568" width="33" style="26" bestFit="1" customWidth="1"/>
    <col min="13569" max="13569" width="17.140625" style="26" bestFit="1" customWidth="1"/>
    <col min="13570" max="13570" width="15.140625" style="26" bestFit="1" customWidth="1"/>
    <col min="13571" max="13571" width="4.42578125" style="26" customWidth="1"/>
    <col min="13572" max="13572" width="14.42578125" style="26" customWidth="1"/>
    <col min="13573" max="13573" width="7.140625" style="26" customWidth="1"/>
    <col min="13574" max="13574" width="33.5703125" style="26" customWidth="1"/>
    <col min="13575" max="13576" width="4.42578125" style="26" customWidth="1"/>
    <col min="13577" max="13577" width="32.5703125" style="26" bestFit="1" customWidth="1"/>
    <col min="13578" max="13578" width="17.140625" style="26" bestFit="1" customWidth="1"/>
    <col min="13579" max="13579" width="15.140625" style="26" bestFit="1" customWidth="1"/>
    <col min="13580" max="13580" width="5.140625" style="26" customWidth="1"/>
    <col min="13581" max="13581" width="15" style="26" bestFit="1" customWidth="1"/>
    <col min="13582" max="13582" width="6.42578125" style="26" customWidth="1"/>
    <col min="13583" max="13583" width="33" style="26" customWidth="1"/>
    <col min="13584" max="13584" width="7.140625" style="26" customWidth="1"/>
    <col min="13585" max="13585" width="8.140625" style="26" customWidth="1"/>
    <col min="13586" max="13586" width="7.42578125" style="26" customWidth="1"/>
    <col min="13587" max="13587" width="9.85546875" style="26" customWidth="1"/>
    <col min="13588" max="13595" width="14.140625" style="26" customWidth="1"/>
    <col min="13596" max="13821" width="9" style="26"/>
    <col min="13822" max="13822" width="2.5703125" style="26" customWidth="1"/>
    <col min="13823" max="13823" width="4.42578125" style="26" customWidth="1"/>
    <col min="13824" max="13824" width="33" style="26" bestFit="1" customWidth="1"/>
    <col min="13825" max="13825" width="17.140625" style="26" bestFit="1" customWidth="1"/>
    <col min="13826" max="13826" width="15.140625" style="26" bestFit="1" customWidth="1"/>
    <col min="13827" max="13827" width="4.42578125" style="26" customWidth="1"/>
    <col min="13828" max="13828" width="14.42578125" style="26" customWidth="1"/>
    <col min="13829" max="13829" width="7.140625" style="26" customWidth="1"/>
    <col min="13830" max="13830" width="33.5703125" style="26" customWidth="1"/>
    <col min="13831" max="13832" width="4.42578125" style="26" customWidth="1"/>
    <col min="13833" max="13833" width="32.5703125" style="26" bestFit="1" customWidth="1"/>
    <col min="13834" max="13834" width="17.140625" style="26" bestFit="1" customWidth="1"/>
    <col min="13835" max="13835" width="15.140625" style="26" bestFit="1" customWidth="1"/>
    <col min="13836" max="13836" width="5.140625" style="26" customWidth="1"/>
    <col min="13837" max="13837" width="15" style="26" bestFit="1" customWidth="1"/>
    <col min="13838" max="13838" width="6.42578125" style="26" customWidth="1"/>
    <col min="13839" max="13839" width="33" style="26" customWidth="1"/>
    <col min="13840" max="13840" width="7.140625" style="26" customWidth="1"/>
    <col min="13841" max="13841" width="8.140625" style="26" customWidth="1"/>
    <col min="13842" max="13842" width="7.42578125" style="26" customWidth="1"/>
    <col min="13843" max="13843" width="9.85546875" style="26" customWidth="1"/>
    <col min="13844" max="13851" width="14.140625" style="26" customWidth="1"/>
    <col min="13852" max="14077" width="9" style="26"/>
    <col min="14078" max="14078" width="2.5703125" style="26" customWidth="1"/>
    <col min="14079" max="14079" width="4.42578125" style="26" customWidth="1"/>
    <col min="14080" max="14080" width="33" style="26" bestFit="1" customWidth="1"/>
    <col min="14081" max="14081" width="17.140625" style="26" bestFit="1" customWidth="1"/>
    <col min="14082" max="14082" width="15.140625" style="26" bestFit="1" customWidth="1"/>
    <col min="14083" max="14083" width="4.42578125" style="26" customWidth="1"/>
    <col min="14084" max="14084" width="14.42578125" style="26" customWidth="1"/>
    <col min="14085" max="14085" width="7.140625" style="26" customWidth="1"/>
    <col min="14086" max="14086" width="33.5703125" style="26" customWidth="1"/>
    <col min="14087" max="14088" width="4.42578125" style="26" customWidth="1"/>
    <col min="14089" max="14089" width="32.5703125" style="26" bestFit="1" customWidth="1"/>
    <col min="14090" max="14090" width="17.140625" style="26" bestFit="1" customWidth="1"/>
    <col min="14091" max="14091" width="15.140625" style="26" bestFit="1" customWidth="1"/>
    <col min="14092" max="14092" width="5.140625" style="26" customWidth="1"/>
    <col min="14093" max="14093" width="15" style="26" bestFit="1" customWidth="1"/>
    <col min="14094" max="14094" width="6.42578125" style="26" customWidth="1"/>
    <col min="14095" max="14095" width="33" style="26" customWidth="1"/>
    <col min="14096" max="14096" width="7.140625" style="26" customWidth="1"/>
    <col min="14097" max="14097" width="8.140625" style="26" customWidth="1"/>
    <col min="14098" max="14098" width="7.42578125" style="26" customWidth="1"/>
    <col min="14099" max="14099" width="9.85546875" style="26" customWidth="1"/>
    <col min="14100" max="14107" width="14.140625" style="26" customWidth="1"/>
    <col min="14108" max="14333" width="9" style="26"/>
    <col min="14334" max="14334" width="2.5703125" style="26" customWidth="1"/>
    <col min="14335" max="14335" width="4.42578125" style="26" customWidth="1"/>
    <col min="14336" max="14336" width="33" style="26" bestFit="1" customWidth="1"/>
    <col min="14337" max="14337" width="17.140625" style="26" bestFit="1" customWidth="1"/>
    <col min="14338" max="14338" width="15.140625" style="26" bestFit="1" customWidth="1"/>
    <col min="14339" max="14339" width="4.42578125" style="26" customWidth="1"/>
    <col min="14340" max="14340" width="14.42578125" style="26" customWidth="1"/>
    <col min="14341" max="14341" width="7.140625" style="26" customWidth="1"/>
    <col min="14342" max="14342" width="33.5703125" style="26" customWidth="1"/>
    <col min="14343" max="14344" width="4.42578125" style="26" customWidth="1"/>
    <col min="14345" max="14345" width="32.5703125" style="26" bestFit="1" customWidth="1"/>
    <col min="14346" max="14346" width="17.140625" style="26" bestFit="1" customWidth="1"/>
    <col min="14347" max="14347" width="15.140625" style="26" bestFit="1" customWidth="1"/>
    <col min="14348" max="14348" width="5.140625" style="26" customWidth="1"/>
    <col min="14349" max="14349" width="15" style="26" bestFit="1" customWidth="1"/>
    <col min="14350" max="14350" width="6.42578125" style="26" customWidth="1"/>
    <col min="14351" max="14351" width="33" style="26" customWidth="1"/>
    <col min="14352" max="14352" width="7.140625" style="26" customWidth="1"/>
    <col min="14353" max="14353" width="8.140625" style="26" customWidth="1"/>
    <col min="14354" max="14354" width="7.42578125" style="26" customWidth="1"/>
    <col min="14355" max="14355" width="9.85546875" style="26" customWidth="1"/>
    <col min="14356" max="14363" width="14.140625" style="26" customWidth="1"/>
    <col min="14364" max="14589" width="9" style="26"/>
    <col min="14590" max="14590" width="2.5703125" style="26" customWidth="1"/>
    <col min="14591" max="14591" width="4.42578125" style="26" customWidth="1"/>
    <col min="14592" max="14592" width="33" style="26" bestFit="1" customWidth="1"/>
    <col min="14593" max="14593" width="17.140625" style="26" bestFit="1" customWidth="1"/>
    <col min="14594" max="14594" width="15.140625" style="26" bestFit="1" customWidth="1"/>
    <col min="14595" max="14595" width="4.42578125" style="26" customWidth="1"/>
    <col min="14596" max="14596" width="14.42578125" style="26" customWidth="1"/>
    <col min="14597" max="14597" width="7.140625" style="26" customWidth="1"/>
    <col min="14598" max="14598" width="33.5703125" style="26" customWidth="1"/>
    <col min="14599" max="14600" width="4.42578125" style="26" customWidth="1"/>
    <col min="14601" max="14601" width="32.5703125" style="26" bestFit="1" customWidth="1"/>
    <col min="14602" max="14602" width="17.140625" style="26" bestFit="1" customWidth="1"/>
    <col min="14603" max="14603" width="15.140625" style="26" bestFit="1" customWidth="1"/>
    <col min="14604" max="14604" width="5.140625" style="26" customWidth="1"/>
    <col min="14605" max="14605" width="15" style="26" bestFit="1" customWidth="1"/>
    <col min="14606" max="14606" width="6.42578125" style="26" customWidth="1"/>
    <col min="14607" max="14607" width="33" style="26" customWidth="1"/>
    <col min="14608" max="14608" width="7.140625" style="26" customWidth="1"/>
    <col min="14609" max="14609" width="8.140625" style="26" customWidth="1"/>
    <col min="14610" max="14610" width="7.42578125" style="26" customWidth="1"/>
    <col min="14611" max="14611" width="9.85546875" style="26" customWidth="1"/>
    <col min="14612" max="14619" width="14.140625" style="26" customWidth="1"/>
    <col min="14620" max="14845" width="9" style="26"/>
    <col min="14846" max="14846" width="2.5703125" style="26" customWidth="1"/>
    <col min="14847" max="14847" width="4.42578125" style="26" customWidth="1"/>
    <col min="14848" max="14848" width="33" style="26" bestFit="1" customWidth="1"/>
    <col min="14849" max="14849" width="17.140625" style="26" bestFit="1" customWidth="1"/>
    <col min="14850" max="14850" width="15.140625" style="26" bestFit="1" customWidth="1"/>
    <col min="14851" max="14851" width="4.42578125" style="26" customWidth="1"/>
    <col min="14852" max="14852" width="14.42578125" style="26" customWidth="1"/>
    <col min="14853" max="14853" width="7.140625" style="26" customWidth="1"/>
    <col min="14854" max="14854" width="33.5703125" style="26" customWidth="1"/>
    <col min="14855" max="14856" width="4.42578125" style="26" customWidth="1"/>
    <col min="14857" max="14857" width="32.5703125" style="26" bestFit="1" customWidth="1"/>
    <col min="14858" max="14858" width="17.140625" style="26" bestFit="1" customWidth="1"/>
    <col min="14859" max="14859" width="15.140625" style="26" bestFit="1" customWidth="1"/>
    <col min="14860" max="14860" width="5.140625" style="26" customWidth="1"/>
    <col min="14861" max="14861" width="15" style="26" bestFit="1" customWidth="1"/>
    <col min="14862" max="14862" width="6.42578125" style="26" customWidth="1"/>
    <col min="14863" max="14863" width="33" style="26" customWidth="1"/>
    <col min="14864" max="14864" width="7.140625" style="26" customWidth="1"/>
    <col min="14865" max="14865" width="8.140625" style="26" customWidth="1"/>
    <col min="14866" max="14866" width="7.42578125" style="26" customWidth="1"/>
    <col min="14867" max="14867" width="9.85546875" style="26" customWidth="1"/>
    <col min="14868" max="14875" width="14.140625" style="26" customWidth="1"/>
    <col min="14876" max="15101" width="9" style="26"/>
    <col min="15102" max="15102" width="2.5703125" style="26" customWidth="1"/>
    <col min="15103" max="15103" width="4.42578125" style="26" customWidth="1"/>
    <col min="15104" max="15104" width="33" style="26" bestFit="1" customWidth="1"/>
    <col min="15105" max="15105" width="17.140625" style="26" bestFit="1" customWidth="1"/>
    <col min="15106" max="15106" width="15.140625" style="26" bestFit="1" customWidth="1"/>
    <col min="15107" max="15107" width="4.42578125" style="26" customWidth="1"/>
    <col min="15108" max="15108" width="14.42578125" style="26" customWidth="1"/>
    <col min="15109" max="15109" width="7.140625" style="26" customWidth="1"/>
    <col min="15110" max="15110" width="33.5703125" style="26" customWidth="1"/>
    <col min="15111" max="15112" width="4.42578125" style="26" customWidth="1"/>
    <col min="15113" max="15113" width="32.5703125" style="26" bestFit="1" customWidth="1"/>
    <col min="15114" max="15114" width="17.140625" style="26" bestFit="1" customWidth="1"/>
    <col min="15115" max="15115" width="15.140625" style="26" bestFit="1" customWidth="1"/>
    <col min="15116" max="15116" width="5.140625" style="26" customWidth="1"/>
    <col min="15117" max="15117" width="15" style="26" bestFit="1" customWidth="1"/>
    <col min="15118" max="15118" width="6.42578125" style="26" customWidth="1"/>
    <col min="15119" max="15119" width="33" style="26" customWidth="1"/>
    <col min="15120" max="15120" width="7.140625" style="26" customWidth="1"/>
    <col min="15121" max="15121" width="8.140625" style="26" customWidth="1"/>
    <col min="15122" max="15122" width="7.42578125" style="26" customWidth="1"/>
    <col min="15123" max="15123" width="9.85546875" style="26" customWidth="1"/>
    <col min="15124" max="15131" width="14.140625" style="26" customWidth="1"/>
    <col min="15132" max="15357" width="9" style="26"/>
    <col min="15358" max="15358" width="2.5703125" style="26" customWidth="1"/>
    <col min="15359" max="15359" width="4.42578125" style="26" customWidth="1"/>
    <col min="15360" max="15360" width="33" style="26" bestFit="1" customWidth="1"/>
    <col min="15361" max="15361" width="17.140625" style="26" bestFit="1" customWidth="1"/>
    <col min="15362" max="15362" width="15.140625" style="26" bestFit="1" customWidth="1"/>
    <col min="15363" max="15363" width="4.42578125" style="26" customWidth="1"/>
    <col min="15364" max="15364" width="14.42578125" style="26" customWidth="1"/>
    <col min="15365" max="15365" width="7.140625" style="26" customWidth="1"/>
    <col min="15366" max="15366" width="33.5703125" style="26" customWidth="1"/>
    <col min="15367" max="15368" width="4.42578125" style="26" customWidth="1"/>
    <col min="15369" max="15369" width="32.5703125" style="26" bestFit="1" customWidth="1"/>
    <col min="15370" max="15370" width="17.140625" style="26" bestFit="1" customWidth="1"/>
    <col min="15371" max="15371" width="15.140625" style="26" bestFit="1" customWidth="1"/>
    <col min="15372" max="15372" width="5.140625" style="26" customWidth="1"/>
    <col min="15373" max="15373" width="15" style="26" bestFit="1" customWidth="1"/>
    <col min="15374" max="15374" width="6.42578125" style="26" customWidth="1"/>
    <col min="15375" max="15375" width="33" style="26" customWidth="1"/>
    <col min="15376" max="15376" width="7.140625" style="26" customWidth="1"/>
    <col min="15377" max="15377" width="8.140625" style="26" customWidth="1"/>
    <col min="15378" max="15378" width="7.42578125" style="26" customWidth="1"/>
    <col min="15379" max="15379" width="9.85546875" style="26" customWidth="1"/>
    <col min="15380" max="15387" width="14.140625" style="26" customWidth="1"/>
    <col min="15388" max="15613" width="9" style="26"/>
    <col min="15614" max="15614" width="2.5703125" style="26" customWidth="1"/>
    <col min="15615" max="15615" width="4.42578125" style="26" customWidth="1"/>
    <col min="15616" max="15616" width="33" style="26" bestFit="1" customWidth="1"/>
    <col min="15617" max="15617" width="17.140625" style="26" bestFit="1" customWidth="1"/>
    <col min="15618" max="15618" width="15.140625" style="26" bestFit="1" customWidth="1"/>
    <col min="15619" max="15619" width="4.42578125" style="26" customWidth="1"/>
    <col min="15620" max="15620" width="14.42578125" style="26" customWidth="1"/>
    <col min="15621" max="15621" width="7.140625" style="26" customWidth="1"/>
    <col min="15622" max="15622" width="33.5703125" style="26" customWidth="1"/>
    <col min="15623" max="15624" width="4.42578125" style="26" customWidth="1"/>
    <col min="15625" max="15625" width="32.5703125" style="26" bestFit="1" customWidth="1"/>
    <col min="15626" max="15626" width="17.140625" style="26" bestFit="1" customWidth="1"/>
    <col min="15627" max="15627" width="15.140625" style="26" bestFit="1" customWidth="1"/>
    <col min="15628" max="15628" width="5.140625" style="26" customWidth="1"/>
    <col min="15629" max="15629" width="15" style="26" bestFit="1" customWidth="1"/>
    <col min="15630" max="15630" width="6.42578125" style="26" customWidth="1"/>
    <col min="15631" max="15631" width="33" style="26" customWidth="1"/>
    <col min="15632" max="15632" width="7.140625" style="26" customWidth="1"/>
    <col min="15633" max="15633" width="8.140625" style="26" customWidth="1"/>
    <col min="15634" max="15634" width="7.42578125" style="26" customWidth="1"/>
    <col min="15635" max="15635" width="9.85546875" style="26" customWidth="1"/>
    <col min="15636" max="15643" width="14.140625" style="26" customWidth="1"/>
    <col min="15644" max="15869" width="9" style="26"/>
    <col min="15870" max="15870" width="2.5703125" style="26" customWidth="1"/>
    <col min="15871" max="15871" width="4.42578125" style="26" customWidth="1"/>
    <col min="15872" max="15872" width="33" style="26" bestFit="1" customWidth="1"/>
    <col min="15873" max="15873" width="17.140625" style="26" bestFit="1" customWidth="1"/>
    <col min="15874" max="15874" width="15.140625" style="26" bestFit="1" customWidth="1"/>
    <col min="15875" max="15875" width="4.42578125" style="26" customWidth="1"/>
    <col min="15876" max="15876" width="14.42578125" style="26" customWidth="1"/>
    <col min="15877" max="15877" width="7.140625" style="26" customWidth="1"/>
    <col min="15878" max="15878" width="33.5703125" style="26" customWidth="1"/>
    <col min="15879" max="15880" width="4.42578125" style="26" customWidth="1"/>
    <col min="15881" max="15881" width="32.5703125" style="26" bestFit="1" customWidth="1"/>
    <col min="15882" max="15882" width="17.140625" style="26" bestFit="1" customWidth="1"/>
    <col min="15883" max="15883" width="15.140625" style="26" bestFit="1" customWidth="1"/>
    <col min="15884" max="15884" width="5.140625" style="26" customWidth="1"/>
    <col min="15885" max="15885" width="15" style="26" bestFit="1" customWidth="1"/>
    <col min="15886" max="15886" width="6.42578125" style="26" customWidth="1"/>
    <col min="15887" max="15887" width="33" style="26" customWidth="1"/>
    <col min="15888" max="15888" width="7.140625" style="26" customWidth="1"/>
    <col min="15889" max="15889" width="8.140625" style="26" customWidth="1"/>
    <col min="15890" max="15890" width="7.42578125" style="26" customWidth="1"/>
    <col min="15891" max="15891" width="9.85546875" style="26" customWidth="1"/>
    <col min="15892" max="15899" width="14.140625" style="26" customWidth="1"/>
    <col min="15900" max="16125" width="9" style="26"/>
    <col min="16126" max="16126" width="2.5703125" style="26" customWidth="1"/>
    <col min="16127" max="16127" width="4.42578125" style="26" customWidth="1"/>
    <col min="16128" max="16128" width="33" style="26" bestFit="1" customWidth="1"/>
    <col min="16129" max="16129" width="17.140625" style="26" bestFit="1" customWidth="1"/>
    <col min="16130" max="16130" width="15.140625" style="26" bestFit="1" customWidth="1"/>
    <col min="16131" max="16131" width="4.42578125" style="26" customWidth="1"/>
    <col min="16132" max="16132" width="14.42578125" style="26" customWidth="1"/>
    <col min="16133" max="16133" width="7.140625" style="26" customWidth="1"/>
    <col min="16134" max="16134" width="33.5703125" style="26" customWidth="1"/>
    <col min="16135" max="16136" width="4.42578125" style="26" customWidth="1"/>
    <col min="16137" max="16137" width="32.5703125" style="26" bestFit="1" customWidth="1"/>
    <col min="16138" max="16138" width="17.140625" style="26" bestFit="1" customWidth="1"/>
    <col min="16139" max="16139" width="15.140625" style="26" bestFit="1" customWidth="1"/>
    <col min="16140" max="16140" width="5.140625" style="26" customWidth="1"/>
    <col min="16141" max="16141" width="15" style="26" bestFit="1" customWidth="1"/>
    <col min="16142" max="16142" width="6.42578125" style="26" customWidth="1"/>
    <col min="16143" max="16143" width="33" style="26" customWidth="1"/>
    <col min="16144" max="16144" width="7.140625" style="26" customWidth="1"/>
    <col min="16145" max="16145" width="8.140625" style="26" customWidth="1"/>
    <col min="16146" max="16146" width="7.42578125" style="26" customWidth="1"/>
    <col min="16147" max="16147" width="9.85546875" style="26" customWidth="1"/>
    <col min="16148" max="16155" width="14.140625" style="26" customWidth="1"/>
    <col min="16156" max="16384" width="9" style="26"/>
  </cols>
  <sheetData>
    <row r="1" spans="1:19" ht="18.75" customHeight="1" thickBot="1"/>
    <row r="2" spans="1:19" s="29" customFormat="1" ht="18.75" customHeight="1">
      <c r="A2" s="28"/>
      <c r="B2" s="462" t="s">
        <v>257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730"/>
      <c r="Q2" s="468">
        <f>요건정의서!AP2</f>
        <v>45856</v>
      </c>
      <c r="R2" s="469"/>
      <c r="S2" s="470"/>
    </row>
    <row r="3" spans="1:19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731"/>
      <c r="Q3" s="471">
        <f>요건정의서!AP3</f>
        <v>0</v>
      </c>
      <c r="R3" s="472"/>
      <c r="S3" s="473"/>
    </row>
    <row r="4" spans="1:19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732"/>
      <c r="Q4" s="474"/>
      <c r="R4" s="475"/>
      <c r="S4" s="476"/>
    </row>
    <row r="7" spans="1:19" ht="18.75" customHeight="1" thickBot="1"/>
    <row r="8" spans="1:19" s="29" customFormat="1" ht="25.5" customHeight="1">
      <c r="B8" s="477" t="s">
        <v>255</v>
      </c>
      <c r="C8" s="477"/>
      <c r="D8" s="477"/>
      <c r="E8" s="477"/>
      <c r="F8" s="477"/>
      <c r="G8" s="477"/>
      <c r="H8" s="477"/>
      <c r="I8" s="477"/>
      <c r="J8" s="477"/>
      <c r="K8" s="460" t="s">
        <v>256</v>
      </c>
      <c r="L8" s="460"/>
      <c r="M8" s="460"/>
      <c r="N8" s="460"/>
      <c r="O8" s="460"/>
      <c r="P8" s="460"/>
      <c r="Q8" s="460"/>
      <c r="R8" s="131"/>
      <c r="S8" s="479" t="s">
        <v>223</v>
      </c>
    </row>
    <row r="9" spans="1:19" s="29" customFormat="1" ht="30.75" customHeight="1">
      <c r="B9" s="135" t="s">
        <v>41</v>
      </c>
      <c r="C9" s="189"/>
      <c r="D9" s="31" t="s">
        <v>183</v>
      </c>
      <c r="E9" s="31" t="s">
        <v>42</v>
      </c>
      <c r="F9" s="31" t="s">
        <v>43</v>
      </c>
      <c r="G9" s="31" t="s">
        <v>44</v>
      </c>
      <c r="H9" s="31" t="s">
        <v>45</v>
      </c>
      <c r="I9" s="31" t="s">
        <v>46</v>
      </c>
      <c r="J9" s="31" t="s">
        <v>47</v>
      </c>
      <c r="K9" s="31" t="s">
        <v>42</v>
      </c>
      <c r="L9" s="31" t="s">
        <v>43</v>
      </c>
      <c r="M9" s="31" t="s">
        <v>44</v>
      </c>
      <c r="N9" s="31" t="s">
        <v>45</v>
      </c>
      <c r="O9" s="31" t="s">
        <v>46</v>
      </c>
      <c r="P9" s="31" t="s">
        <v>47</v>
      </c>
      <c r="Q9" s="41" t="s">
        <v>89</v>
      </c>
      <c r="R9" s="41" t="s">
        <v>90</v>
      </c>
      <c r="S9" s="679"/>
    </row>
    <row r="10" spans="1:19" s="29" customFormat="1" ht="24.95" customHeight="1">
      <c r="B10" s="109">
        <v>1</v>
      </c>
      <c r="C10" s="717" t="s">
        <v>349</v>
      </c>
      <c r="D10" s="718"/>
      <c r="E10" s="110"/>
      <c r="F10" s="110"/>
      <c r="G10" s="111"/>
      <c r="H10" s="110"/>
      <c r="I10" s="112"/>
      <c r="J10" s="113"/>
      <c r="K10" s="110" t="s">
        <v>228</v>
      </c>
      <c r="L10" s="110" t="s">
        <v>236</v>
      </c>
      <c r="M10" s="111" t="s">
        <v>48</v>
      </c>
      <c r="N10" s="110" t="s">
        <v>7</v>
      </c>
      <c r="O10" s="112">
        <v>10</v>
      </c>
      <c r="P10" s="113" t="s">
        <v>199</v>
      </c>
      <c r="Q10" s="114"/>
      <c r="R10" s="114"/>
      <c r="S10" s="115"/>
    </row>
    <row r="11" spans="1:19" s="29" customFormat="1" ht="24.95" customHeight="1" thickBot="1">
      <c r="B11" s="116">
        <v>2</v>
      </c>
      <c r="C11" s="719"/>
      <c r="D11" s="720"/>
      <c r="E11" s="270" t="s">
        <v>227</v>
      </c>
      <c r="F11" s="270" t="s">
        <v>226</v>
      </c>
      <c r="G11" s="271" t="s">
        <v>48</v>
      </c>
      <c r="H11" s="270" t="s">
        <v>7</v>
      </c>
      <c r="I11" s="213">
        <v>10</v>
      </c>
      <c r="J11" s="272" t="s">
        <v>198</v>
      </c>
      <c r="K11" s="270" t="s">
        <v>227</v>
      </c>
      <c r="L11" s="270" t="s">
        <v>226</v>
      </c>
      <c r="M11" s="271"/>
      <c r="N11" s="270" t="s">
        <v>7</v>
      </c>
      <c r="O11" s="213">
        <v>10</v>
      </c>
      <c r="P11" s="272" t="s">
        <v>200</v>
      </c>
      <c r="Q11" s="197"/>
      <c r="R11" s="197"/>
      <c r="S11" s="198"/>
    </row>
    <row r="12" spans="1:19" s="29" customFormat="1" ht="24.95" customHeight="1">
      <c r="B12" s="109">
        <v>3</v>
      </c>
      <c r="C12" s="721" t="s">
        <v>358</v>
      </c>
      <c r="D12" s="722"/>
      <c r="E12" s="274" t="s">
        <v>347</v>
      </c>
      <c r="F12" s="275" t="s">
        <v>348</v>
      </c>
      <c r="G12" s="276"/>
      <c r="H12" s="275" t="s">
        <v>7</v>
      </c>
      <c r="I12" s="277">
        <v>10</v>
      </c>
      <c r="J12" s="278" t="s">
        <v>357</v>
      </c>
      <c r="K12" s="279" t="s">
        <v>97</v>
      </c>
      <c r="L12" s="279" t="s">
        <v>97</v>
      </c>
      <c r="M12" s="280"/>
      <c r="N12" s="279" t="s">
        <v>97</v>
      </c>
      <c r="O12" s="281" t="s">
        <v>97</v>
      </c>
      <c r="P12" s="282" t="s">
        <v>97</v>
      </c>
      <c r="Q12" s="283"/>
      <c r="R12" s="283"/>
      <c r="S12" s="284"/>
    </row>
    <row r="13" spans="1:19" s="29" customFormat="1" ht="24.95" customHeight="1" thickBot="1">
      <c r="B13" s="116">
        <v>4</v>
      </c>
      <c r="C13" s="719"/>
      <c r="D13" s="720"/>
      <c r="E13" s="285" t="s">
        <v>345</v>
      </c>
      <c r="F13" s="286" t="s">
        <v>346</v>
      </c>
      <c r="G13" s="287"/>
      <c r="H13" s="288" t="s">
        <v>7</v>
      </c>
      <c r="I13" s="289">
        <v>10</v>
      </c>
      <c r="J13" s="201" t="s">
        <v>356</v>
      </c>
      <c r="K13" s="290" t="s">
        <v>97</v>
      </c>
      <c r="L13" s="290" t="s">
        <v>97</v>
      </c>
      <c r="M13" s="291"/>
      <c r="N13" s="290" t="s">
        <v>97</v>
      </c>
      <c r="O13" s="292" t="s">
        <v>97</v>
      </c>
      <c r="P13" s="293" t="s">
        <v>97</v>
      </c>
      <c r="Q13" s="294"/>
      <c r="R13" s="294"/>
      <c r="S13" s="295"/>
    </row>
    <row r="14" spans="1:19" s="29" customFormat="1" ht="66.75" customHeight="1">
      <c r="B14" s="109">
        <v>5</v>
      </c>
      <c r="C14" s="723" t="s">
        <v>197</v>
      </c>
      <c r="D14" s="722"/>
      <c r="E14" s="223" t="s">
        <v>230</v>
      </c>
      <c r="F14" s="223"/>
      <c r="G14" s="246"/>
      <c r="H14" s="247"/>
      <c r="I14" s="248"/>
      <c r="J14" s="297" t="s">
        <v>359</v>
      </c>
      <c r="K14" s="223" t="s">
        <v>182</v>
      </c>
      <c r="L14" s="223"/>
      <c r="M14" s="246"/>
      <c r="N14" s="247"/>
      <c r="O14" s="248"/>
      <c r="P14" s="223" t="s">
        <v>201</v>
      </c>
      <c r="Q14" s="181"/>
      <c r="R14" s="181"/>
      <c r="S14" s="224"/>
    </row>
    <row r="15" spans="1:19" s="29" customFormat="1" ht="24.95" customHeight="1" thickBot="1">
      <c r="B15" s="116">
        <v>6</v>
      </c>
      <c r="C15" s="719"/>
      <c r="D15" s="720"/>
      <c r="E15" s="211" t="s">
        <v>231</v>
      </c>
      <c r="F15" s="211"/>
      <c r="G15" s="197"/>
      <c r="H15" s="212"/>
      <c r="I15" s="213"/>
      <c r="J15" s="298" t="s">
        <v>202</v>
      </c>
      <c r="K15" s="211" t="s">
        <v>181</v>
      </c>
      <c r="L15" s="211"/>
      <c r="M15" s="197"/>
      <c r="N15" s="212"/>
      <c r="O15" s="213"/>
      <c r="P15" s="211" t="s">
        <v>202</v>
      </c>
      <c r="Q15" s="197"/>
      <c r="R15" s="197"/>
      <c r="S15" s="198"/>
    </row>
    <row r="16" spans="1:19" s="29" customFormat="1" ht="24.95" customHeight="1">
      <c r="B16" s="109">
        <v>7</v>
      </c>
      <c r="C16" s="721" t="s">
        <v>376</v>
      </c>
      <c r="D16" s="722"/>
      <c r="E16" s="223" t="s">
        <v>232</v>
      </c>
      <c r="F16" s="223"/>
      <c r="G16" s="181"/>
      <c r="H16" s="299"/>
      <c r="I16" s="300"/>
      <c r="J16" s="297" t="s">
        <v>203</v>
      </c>
      <c r="K16" s="223" t="s">
        <v>232</v>
      </c>
      <c r="L16" s="223"/>
      <c r="M16" s="181"/>
      <c r="N16" s="299"/>
      <c r="O16" s="300"/>
      <c r="P16" s="297" t="s">
        <v>203</v>
      </c>
      <c r="Q16" s="181"/>
      <c r="R16" s="181"/>
      <c r="S16" s="224"/>
    </row>
    <row r="17" spans="2:19" s="29" customFormat="1" ht="24.95" customHeight="1" thickBot="1">
      <c r="B17" s="116">
        <v>8</v>
      </c>
      <c r="C17" s="719"/>
      <c r="D17" s="720"/>
      <c r="E17" s="211" t="s">
        <v>233</v>
      </c>
      <c r="F17" s="211"/>
      <c r="G17" s="197"/>
      <c r="H17" s="212"/>
      <c r="I17" s="213"/>
      <c r="J17" s="298" t="s">
        <v>204</v>
      </c>
      <c r="K17" s="211" t="s">
        <v>233</v>
      </c>
      <c r="L17" s="211"/>
      <c r="M17" s="197"/>
      <c r="N17" s="212"/>
      <c r="O17" s="213"/>
      <c r="P17" s="298" t="s">
        <v>204</v>
      </c>
      <c r="Q17" s="197"/>
      <c r="R17" s="197"/>
      <c r="S17" s="198"/>
    </row>
    <row r="18" spans="2:19" s="29" customFormat="1" ht="105">
      <c r="B18" s="109">
        <v>9</v>
      </c>
      <c r="C18" s="721" t="s">
        <v>224</v>
      </c>
      <c r="D18" s="724"/>
      <c r="E18" s="223" t="s">
        <v>234</v>
      </c>
      <c r="F18" s="707" t="s">
        <v>235</v>
      </c>
      <c r="G18" s="708"/>
      <c r="H18" s="299" t="s">
        <v>194</v>
      </c>
      <c r="I18" s="277">
        <v>3</v>
      </c>
      <c r="J18" s="297" t="s">
        <v>205</v>
      </c>
      <c r="K18" s="301" t="s">
        <v>97</v>
      </c>
      <c r="L18" s="301" t="s">
        <v>97</v>
      </c>
      <c r="M18" s="302"/>
      <c r="N18" s="301" t="s">
        <v>97</v>
      </c>
      <c r="O18" s="303" t="s">
        <v>97</v>
      </c>
      <c r="P18" s="304" t="s">
        <v>97</v>
      </c>
      <c r="Q18" s="181"/>
      <c r="R18" s="181"/>
      <c r="S18" s="224"/>
    </row>
    <row r="19" spans="2:19" s="29" customFormat="1" ht="30">
      <c r="B19" s="116">
        <v>10</v>
      </c>
      <c r="C19" s="725"/>
      <c r="D19" s="726"/>
      <c r="E19" s="36" t="s">
        <v>207</v>
      </c>
      <c r="F19" s="733" t="s">
        <v>185</v>
      </c>
      <c r="G19" s="734"/>
      <c r="H19" s="37" t="s">
        <v>194</v>
      </c>
      <c r="I19" s="39">
        <v>2000</v>
      </c>
      <c r="J19" s="38" t="s">
        <v>206</v>
      </c>
      <c r="K19" s="105" t="s">
        <v>97</v>
      </c>
      <c r="L19" s="105" t="s">
        <v>97</v>
      </c>
      <c r="M19" s="106"/>
      <c r="N19" s="105" t="s">
        <v>97</v>
      </c>
      <c r="O19" s="107" t="s">
        <v>97</v>
      </c>
      <c r="P19" s="108" t="s">
        <v>97</v>
      </c>
      <c r="Q19" s="179"/>
      <c r="R19" s="179"/>
      <c r="S19" s="182"/>
    </row>
    <row r="20" spans="2:19" s="29" customFormat="1" ht="60.75" thickBot="1">
      <c r="B20" s="109">
        <v>11</v>
      </c>
      <c r="C20" s="727"/>
      <c r="D20" s="728"/>
      <c r="E20" s="211" t="s">
        <v>208</v>
      </c>
      <c r="F20" s="735" t="s">
        <v>186</v>
      </c>
      <c r="G20" s="736"/>
      <c r="H20" s="212" t="s">
        <v>192</v>
      </c>
      <c r="I20" s="289">
        <v>1</v>
      </c>
      <c r="J20" s="305" t="s">
        <v>216</v>
      </c>
      <c r="K20" s="290" t="s">
        <v>97</v>
      </c>
      <c r="L20" s="290" t="s">
        <v>97</v>
      </c>
      <c r="M20" s="291"/>
      <c r="N20" s="290" t="s">
        <v>97</v>
      </c>
      <c r="O20" s="292" t="s">
        <v>97</v>
      </c>
      <c r="P20" s="293" t="s">
        <v>97</v>
      </c>
      <c r="Q20" s="197"/>
      <c r="R20" s="197"/>
      <c r="S20" s="198"/>
    </row>
    <row r="21" spans="2:19" s="29" customFormat="1" ht="105">
      <c r="B21" s="116">
        <v>12</v>
      </c>
      <c r="C21" s="713" t="s">
        <v>350</v>
      </c>
      <c r="D21" s="729" t="s">
        <v>196</v>
      </c>
      <c r="E21" s="223" t="s">
        <v>210</v>
      </c>
      <c r="F21" s="707" t="s">
        <v>353</v>
      </c>
      <c r="G21" s="708"/>
      <c r="H21" s="299" t="s">
        <v>194</v>
      </c>
      <c r="I21" s="277">
        <v>3</v>
      </c>
      <c r="J21" s="297" t="s">
        <v>209</v>
      </c>
      <c r="K21" s="223" t="s">
        <v>210</v>
      </c>
      <c r="L21" s="223" t="s">
        <v>187</v>
      </c>
      <c r="M21" s="181"/>
      <c r="N21" s="299" t="s">
        <v>194</v>
      </c>
      <c r="O21" s="277">
        <v>3</v>
      </c>
      <c r="P21" s="297" t="s">
        <v>209</v>
      </c>
      <c r="Q21" s="181"/>
      <c r="R21" s="181"/>
      <c r="S21" s="224"/>
    </row>
    <row r="22" spans="2:19" s="29" customFormat="1" ht="30">
      <c r="B22" s="109">
        <v>13</v>
      </c>
      <c r="C22" s="714"/>
      <c r="D22" s="496"/>
      <c r="E22" s="36" t="s">
        <v>211</v>
      </c>
      <c r="F22" s="703" t="s">
        <v>354</v>
      </c>
      <c r="G22" s="704"/>
      <c r="H22" s="37" t="s">
        <v>194</v>
      </c>
      <c r="I22" s="39">
        <v>2000</v>
      </c>
      <c r="J22" s="38" t="s">
        <v>206</v>
      </c>
      <c r="K22" s="36" t="s">
        <v>211</v>
      </c>
      <c r="L22" s="36" t="s">
        <v>188</v>
      </c>
      <c r="M22" s="179"/>
      <c r="N22" s="37" t="s">
        <v>194</v>
      </c>
      <c r="O22" s="39">
        <v>500</v>
      </c>
      <c r="P22" s="38" t="s">
        <v>206</v>
      </c>
      <c r="Q22" s="179"/>
      <c r="R22" s="179"/>
      <c r="S22" s="182"/>
    </row>
    <row r="23" spans="2:19" s="29" customFormat="1" ht="60.75" thickBot="1">
      <c r="B23" s="116">
        <v>14</v>
      </c>
      <c r="C23" s="715"/>
      <c r="D23" s="225" t="s">
        <v>195</v>
      </c>
      <c r="E23" s="211" t="s">
        <v>212</v>
      </c>
      <c r="F23" s="705" t="s">
        <v>355</v>
      </c>
      <c r="G23" s="706"/>
      <c r="H23" s="212" t="s">
        <v>192</v>
      </c>
      <c r="I23" s="289">
        <v>1</v>
      </c>
      <c r="J23" s="305" t="s">
        <v>215</v>
      </c>
      <c r="K23" s="211" t="s">
        <v>212</v>
      </c>
      <c r="L23" s="211" t="s">
        <v>189</v>
      </c>
      <c r="M23" s="197"/>
      <c r="N23" s="212" t="s">
        <v>192</v>
      </c>
      <c r="O23" s="289">
        <v>1</v>
      </c>
      <c r="P23" s="305" t="s">
        <v>215</v>
      </c>
      <c r="Q23" s="197"/>
      <c r="R23" s="197"/>
      <c r="S23" s="198"/>
    </row>
    <row r="24" spans="2:19" s="29" customFormat="1" ht="105">
      <c r="B24" s="109">
        <v>15</v>
      </c>
      <c r="C24" s="713" t="s">
        <v>351</v>
      </c>
      <c r="D24" s="729" t="s">
        <v>196</v>
      </c>
      <c r="E24" s="223" t="s">
        <v>210</v>
      </c>
      <c r="F24" s="707" t="s">
        <v>353</v>
      </c>
      <c r="G24" s="708"/>
      <c r="H24" s="299" t="s">
        <v>194</v>
      </c>
      <c r="I24" s="277">
        <v>3</v>
      </c>
      <c r="J24" s="297" t="s">
        <v>209</v>
      </c>
      <c r="K24" s="223" t="s">
        <v>210</v>
      </c>
      <c r="L24" s="223" t="s">
        <v>187</v>
      </c>
      <c r="M24" s="181"/>
      <c r="N24" s="299" t="s">
        <v>194</v>
      </c>
      <c r="O24" s="277">
        <v>3</v>
      </c>
      <c r="P24" s="297" t="s">
        <v>209</v>
      </c>
      <c r="Q24" s="181"/>
      <c r="R24" s="181"/>
      <c r="S24" s="224"/>
    </row>
    <row r="25" spans="2:19" s="29" customFormat="1" ht="30">
      <c r="B25" s="116">
        <v>16</v>
      </c>
      <c r="C25" s="714"/>
      <c r="D25" s="496"/>
      <c r="E25" s="36" t="s">
        <v>211</v>
      </c>
      <c r="F25" s="703" t="s">
        <v>354</v>
      </c>
      <c r="G25" s="704"/>
      <c r="H25" s="37" t="s">
        <v>194</v>
      </c>
      <c r="I25" s="39">
        <v>2000</v>
      </c>
      <c r="J25" s="38" t="s">
        <v>206</v>
      </c>
      <c r="K25" s="36" t="s">
        <v>211</v>
      </c>
      <c r="L25" s="36" t="s">
        <v>188</v>
      </c>
      <c r="M25" s="179"/>
      <c r="N25" s="37" t="s">
        <v>194</v>
      </c>
      <c r="O25" s="39">
        <v>500</v>
      </c>
      <c r="P25" s="38" t="s">
        <v>206</v>
      </c>
      <c r="Q25" s="179"/>
      <c r="R25" s="179"/>
      <c r="S25" s="182"/>
    </row>
    <row r="26" spans="2:19" s="29" customFormat="1" ht="60.75" thickBot="1">
      <c r="B26" s="109">
        <v>17</v>
      </c>
      <c r="C26" s="715"/>
      <c r="D26" s="225" t="s">
        <v>195</v>
      </c>
      <c r="E26" s="211" t="s">
        <v>212</v>
      </c>
      <c r="F26" s="705" t="s">
        <v>355</v>
      </c>
      <c r="G26" s="706"/>
      <c r="H26" s="212" t="s">
        <v>192</v>
      </c>
      <c r="I26" s="289">
        <v>1</v>
      </c>
      <c r="J26" s="305" t="s">
        <v>215</v>
      </c>
      <c r="K26" s="211" t="s">
        <v>212</v>
      </c>
      <c r="L26" s="211" t="s">
        <v>189</v>
      </c>
      <c r="M26" s="197"/>
      <c r="N26" s="212" t="s">
        <v>192</v>
      </c>
      <c r="O26" s="289">
        <v>1</v>
      </c>
      <c r="P26" s="305" t="s">
        <v>215</v>
      </c>
      <c r="Q26" s="197"/>
      <c r="R26" s="197"/>
      <c r="S26" s="198"/>
    </row>
    <row r="27" spans="2:19" s="29" customFormat="1" ht="24.95" customHeight="1">
      <c r="B27" s="116">
        <v>18</v>
      </c>
      <c r="C27" s="701" t="s">
        <v>352</v>
      </c>
      <c r="D27" s="701"/>
      <c r="E27" s="273" t="s">
        <v>213</v>
      </c>
      <c r="F27" s="709" t="s">
        <v>191</v>
      </c>
      <c r="G27" s="710"/>
      <c r="H27" s="296" t="s">
        <v>193</v>
      </c>
      <c r="I27" s="269"/>
      <c r="J27" s="273" t="s">
        <v>217</v>
      </c>
      <c r="K27" s="273" t="s">
        <v>213</v>
      </c>
      <c r="L27" s="273" t="s">
        <v>191</v>
      </c>
      <c r="M27" s="190"/>
      <c r="N27" s="296" t="s">
        <v>193</v>
      </c>
      <c r="O27" s="269"/>
      <c r="P27" s="273" t="s">
        <v>218</v>
      </c>
      <c r="Q27" s="190"/>
      <c r="R27" s="190"/>
      <c r="S27" s="188"/>
    </row>
    <row r="28" spans="2:19" s="29" customFormat="1" ht="24.95" customHeight="1">
      <c r="B28" s="109">
        <v>19</v>
      </c>
      <c r="C28" s="716"/>
      <c r="D28" s="716"/>
      <c r="E28" s="117" t="s">
        <v>214</v>
      </c>
      <c r="F28" s="711" t="s">
        <v>190</v>
      </c>
      <c r="G28" s="712"/>
      <c r="H28" s="119" t="s">
        <v>193</v>
      </c>
      <c r="I28" s="128"/>
      <c r="J28" s="117" t="s">
        <v>218</v>
      </c>
      <c r="K28" s="117" t="s">
        <v>214</v>
      </c>
      <c r="L28" s="117" t="s">
        <v>190</v>
      </c>
      <c r="M28" s="118"/>
      <c r="N28" s="119" t="s">
        <v>193</v>
      </c>
      <c r="O28" s="128"/>
      <c r="P28" s="117" t="s">
        <v>218</v>
      </c>
      <c r="Q28" s="118"/>
      <c r="R28" s="118"/>
      <c r="S28" s="124"/>
    </row>
    <row r="30" spans="2:19" ht="18.75" customHeight="1">
      <c r="D30"/>
    </row>
  </sheetData>
  <mergeCells count="27">
    <mergeCell ref="Q2:S2"/>
    <mergeCell ref="Q3:S4"/>
    <mergeCell ref="D21:D22"/>
    <mergeCell ref="B2:P4"/>
    <mergeCell ref="S8:S9"/>
    <mergeCell ref="K8:Q8"/>
    <mergeCell ref="B8:J8"/>
    <mergeCell ref="C21:C23"/>
    <mergeCell ref="F21:G21"/>
    <mergeCell ref="F22:G22"/>
    <mergeCell ref="F23:G23"/>
    <mergeCell ref="F18:G18"/>
    <mergeCell ref="F19:G19"/>
    <mergeCell ref="F20:G20"/>
    <mergeCell ref="C24:C26"/>
    <mergeCell ref="C27:D28"/>
    <mergeCell ref="C10:D11"/>
    <mergeCell ref="C12:D13"/>
    <mergeCell ref="C14:D15"/>
    <mergeCell ref="C16:D17"/>
    <mergeCell ref="C18:D20"/>
    <mergeCell ref="D24:D25"/>
    <mergeCell ref="F25:G25"/>
    <mergeCell ref="F26:G26"/>
    <mergeCell ref="F24:G24"/>
    <mergeCell ref="F27:G27"/>
    <mergeCell ref="F28:G28"/>
  </mergeCells>
  <phoneticPr fontId="3" type="noConversion"/>
  <pageMargins left="0.3" right="0.37" top="0.75" bottom="0.75" header="0.3" footer="0.3"/>
  <pageSetup paperSize="9" scale="43" fitToHeight="0" orientation="landscape" horizontalDpi="1200" verticalDpi="12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C23"/>
  <sheetViews>
    <sheetView topLeftCell="A4" zoomScale="70" zoomScaleNormal="70" workbookViewId="0">
      <selection activeCell="V16" sqref="V16"/>
    </sheetView>
  </sheetViews>
  <sheetFormatPr defaultColWidth="9" defaultRowHeight="15"/>
  <cols>
    <col min="1" max="1" width="9" style="42"/>
    <col min="2" max="2" width="11.5703125" style="42" bestFit="1" customWidth="1"/>
    <col min="3" max="3" width="28.42578125" style="43" customWidth="1"/>
    <col min="4" max="4" width="1.5703125" style="44" customWidth="1"/>
    <col min="5" max="5" width="13.5703125" style="42" customWidth="1"/>
    <col min="6" max="9" width="6.140625" style="42" customWidth="1"/>
    <col min="10" max="12" width="13.42578125" style="42" customWidth="1"/>
    <col min="13" max="14" width="11.85546875" style="42" customWidth="1"/>
    <col min="15" max="15" width="9.5703125" style="42" bestFit="1" customWidth="1"/>
    <col min="16" max="17" width="9" style="42"/>
    <col min="18" max="18" width="2.140625" style="42" customWidth="1"/>
    <col min="19" max="19" width="12.140625" style="42" customWidth="1"/>
    <col min="20" max="20" width="12.5703125" style="42" customWidth="1"/>
    <col min="21" max="24" width="7.42578125" style="42" customWidth="1"/>
    <col min="25" max="16384" width="9" style="42"/>
  </cols>
  <sheetData>
    <row r="1" spans="1:29" ht="18.75">
      <c r="E1" s="737" t="s">
        <v>98</v>
      </c>
      <c r="F1" s="737"/>
      <c r="G1" s="737"/>
      <c r="H1" s="737"/>
      <c r="I1" s="737"/>
      <c r="J1" s="737"/>
      <c r="K1" s="737"/>
      <c r="L1" s="737"/>
      <c r="M1" s="737"/>
      <c r="N1" s="737"/>
      <c r="O1" s="737"/>
      <c r="P1" s="737"/>
      <c r="Q1" s="737"/>
    </row>
    <row r="3" spans="1:29" ht="15.75" thickBot="1">
      <c r="E3" s="42" t="s">
        <v>99</v>
      </c>
      <c r="S3" s="42" t="s">
        <v>100</v>
      </c>
    </row>
    <row r="4" spans="1:29" s="45" customFormat="1" ht="49.5" customHeight="1">
      <c r="C4" s="46"/>
      <c r="D4" s="47"/>
      <c r="E4" s="48" t="s">
        <v>101</v>
      </c>
      <c r="F4" s="738" t="s">
        <v>102</v>
      </c>
      <c r="G4" s="739"/>
      <c r="H4" s="740" t="s">
        <v>103</v>
      </c>
      <c r="I4" s="741"/>
      <c r="J4" s="742" t="s">
        <v>104</v>
      </c>
      <c r="K4" s="743"/>
      <c r="L4" s="744"/>
      <c r="M4" s="740" t="s">
        <v>105</v>
      </c>
      <c r="N4" s="745"/>
      <c r="O4" s="746"/>
      <c r="P4" s="745" t="s">
        <v>377</v>
      </c>
      <c r="Q4" s="741"/>
      <c r="S4" s="48" t="s">
        <v>107</v>
      </c>
      <c r="T4" s="49" t="s">
        <v>108</v>
      </c>
      <c r="U4" s="738" t="s">
        <v>102</v>
      </c>
      <c r="V4" s="739"/>
      <c r="W4" s="740" t="s">
        <v>103</v>
      </c>
      <c r="X4" s="741"/>
      <c r="Y4" s="745" t="s">
        <v>105</v>
      </c>
      <c r="Z4" s="746"/>
      <c r="AA4" s="740" t="s">
        <v>106</v>
      </c>
      <c r="AB4" s="745"/>
      <c r="AC4" s="741"/>
    </row>
    <row r="5" spans="1:29" ht="45">
      <c r="C5" s="50" t="s">
        <v>109</v>
      </c>
      <c r="E5" s="51" t="s">
        <v>110</v>
      </c>
      <c r="F5" s="52" t="s">
        <v>111</v>
      </c>
      <c r="G5" s="53" t="s">
        <v>112</v>
      </c>
      <c r="H5" s="53" t="s">
        <v>113</v>
      </c>
      <c r="I5" s="54" t="s">
        <v>114</v>
      </c>
      <c r="J5" s="55" t="s">
        <v>115</v>
      </c>
      <c r="K5" s="55" t="s">
        <v>116</v>
      </c>
      <c r="L5" s="55" t="s">
        <v>117</v>
      </c>
      <c r="M5" s="56" t="s">
        <v>118</v>
      </c>
      <c r="N5" s="56" t="s">
        <v>119</v>
      </c>
      <c r="O5" s="56" t="s">
        <v>120</v>
      </c>
      <c r="P5" s="56" t="s">
        <v>121</v>
      </c>
      <c r="Q5" s="57" t="s">
        <v>122</v>
      </c>
      <c r="S5" s="51" t="s">
        <v>123</v>
      </c>
      <c r="T5" s="56" t="s">
        <v>110</v>
      </c>
      <c r="U5" s="52" t="s">
        <v>111</v>
      </c>
      <c r="V5" s="53" t="s">
        <v>112</v>
      </c>
      <c r="W5" s="53" t="s">
        <v>113</v>
      </c>
      <c r="X5" s="54" t="s">
        <v>114</v>
      </c>
      <c r="Y5" s="56" t="s">
        <v>118</v>
      </c>
      <c r="Z5" s="56" t="s">
        <v>119</v>
      </c>
      <c r="AA5" s="56" t="s">
        <v>120</v>
      </c>
      <c r="AB5" s="56" t="s">
        <v>121</v>
      </c>
      <c r="AC5" s="57" t="s">
        <v>122</v>
      </c>
    </row>
    <row r="6" spans="1:29">
      <c r="C6" s="50" t="s">
        <v>124</v>
      </c>
      <c r="E6" s="51"/>
      <c r="F6" s="51"/>
      <c r="G6" s="56"/>
      <c r="H6" s="56"/>
      <c r="I6" s="57"/>
      <c r="J6" s="55"/>
      <c r="K6" s="55"/>
      <c r="L6" s="55"/>
      <c r="M6" s="56"/>
      <c r="N6" s="56"/>
      <c r="O6" s="56" t="s">
        <v>125</v>
      </c>
      <c r="P6" s="56" t="s">
        <v>126</v>
      </c>
      <c r="Q6" s="57"/>
      <c r="S6" s="51"/>
      <c r="T6" s="56"/>
      <c r="U6" s="51"/>
      <c r="V6" s="56"/>
      <c r="W6" s="56"/>
      <c r="X6" s="57"/>
      <c r="Y6" s="58"/>
      <c r="Z6" s="56"/>
      <c r="AA6" s="56" t="s">
        <v>125</v>
      </c>
      <c r="AB6" s="56" t="s">
        <v>126</v>
      </c>
      <c r="AC6" s="57"/>
    </row>
    <row r="7" spans="1:29" ht="45">
      <c r="C7" s="50" t="s">
        <v>127</v>
      </c>
      <c r="E7" s="51" t="s">
        <v>128</v>
      </c>
      <c r="F7" s="51"/>
      <c r="G7" s="56"/>
      <c r="H7" s="56"/>
      <c r="I7" s="57"/>
      <c r="J7" s="59" t="s">
        <v>129</v>
      </c>
      <c r="K7" s="59" t="s">
        <v>130</v>
      </c>
      <c r="L7" s="59" t="s">
        <v>131</v>
      </c>
      <c r="M7" s="53" t="s">
        <v>132</v>
      </c>
      <c r="N7" s="53" t="s">
        <v>133</v>
      </c>
      <c r="O7" s="53" t="s">
        <v>134</v>
      </c>
      <c r="P7" s="56" t="s">
        <v>135</v>
      </c>
      <c r="Q7" s="57" t="s">
        <v>136</v>
      </c>
      <c r="S7" s="51" t="s">
        <v>137</v>
      </c>
      <c r="T7" s="56" t="s">
        <v>128</v>
      </c>
      <c r="U7" s="51"/>
      <c r="V7" s="56"/>
      <c r="W7" s="56"/>
      <c r="X7" s="57"/>
      <c r="Y7" s="60" t="s">
        <v>132</v>
      </c>
      <c r="Z7" s="53" t="s">
        <v>133</v>
      </c>
      <c r="AA7" s="53" t="s">
        <v>134</v>
      </c>
      <c r="AB7" s="56" t="s">
        <v>135</v>
      </c>
      <c r="AC7" s="57" t="s">
        <v>136</v>
      </c>
    </row>
    <row r="8" spans="1:29" s="61" customFormat="1" ht="179.25" customHeight="1" thickBot="1">
      <c r="C8" s="62" t="s">
        <v>138</v>
      </c>
      <c r="D8" s="63"/>
      <c r="E8" s="64" t="s">
        <v>139</v>
      </c>
      <c r="F8" s="64" t="s">
        <v>140</v>
      </c>
      <c r="G8" s="65" t="s">
        <v>141</v>
      </c>
      <c r="H8" s="65" t="s">
        <v>142</v>
      </c>
      <c r="I8" s="66" t="s">
        <v>143</v>
      </c>
      <c r="J8" s="67" t="s">
        <v>144</v>
      </c>
      <c r="K8" s="67" t="s">
        <v>145</v>
      </c>
      <c r="L8" s="68" t="s">
        <v>146</v>
      </c>
      <c r="M8" s="65" t="s">
        <v>147</v>
      </c>
      <c r="N8" s="65" t="s">
        <v>145</v>
      </c>
      <c r="O8" s="69" t="s">
        <v>148</v>
      </c>
      <c r="P8" s="65" t="s">
        <v>149</v>
      </c>
      <c r="Q8" s="66" t="s">
        <v>150</v>
      </c>
      <c r="S8" s="64" t="s">
        <v>139</v>
      </c>
      <c r="T8" s="65" t="s">
        <v>151</v>
      </c>
      <c r="U8" s="64" t="s">
        <v>140</v>
      </c>
      <c r="V8" s="65" t="s">
        <v>141</v>
      </c>
      <c r="W8" s="65" t="s">
        <v>142</v>
      </c>
      <c r="X8" s="66" t="s">
        <v>143</v>
      </c>
      <c r="Y8" s="70" t="s">
        <v>147</v>
      </c>
      <c r="Z8" s="65" t="s">
        <v>145</v>
      </c>
      <c r="AA8" s="69" t="s">
        <v>148</v>
      </c>
      <c r="AB8" s="65" t="s">
        <v>149</v>
      </c>
      <c r="AC8" s="66" t="s">
        <v>150</v>
      </c>
    </row>
    <row r="9" spans="1:29" ht="15.75" thickBot="1"/>
    <row r="10" spans="1:29">
      <c r="A10" s="747" t="s">
        <v>152</v>
      </c>
      <c r="B10" s="748"/>
      <c r="C10" s="749"/>
    </row>
    <row r="11" spans="1:29" ht="15.75" thickBot="1">
      <c r="A11" s="71" t="s">
        <v>153</v>
      </c>
      <c r="B11" s="72" t="s">
        <v>154</v>
      </c>
      <c r="C11" s="73" t="s">
        <v>138</v>
      </c>
    </row>
    <row r="12" spans="1:29">
      <c r="A12" s="48">
        <v>1</v>
      </c>
      <c r="B12" s="74" t="s">
        <v>155</v>
      </c>
      <c r="C12" s="75" t="s">
        <v>156</v>
      </c>
      <c r="E12" s="48">
        <v>10</v>
      </c>
      <c r="F12" s="48" t="s">
        <v>157</v>
      </c>
      <c r="G12" s="49" t="s">
        <v>158</v>
      </c>
      <c r="H12" s="49"/>
      <c r="I12" s="76"/>
      <c r="J12" s="77"/>
      <c r="K12" s="78"/>
      <c r="L12" s="77"/>
      <c r="M12" s="49"/>
      <c r="N12" s="184"/>
      <c r="O12" s="184" t="s">
        <v>159</v>
      </c>
      <c r="P12" s="49"/>
      <c r="Q12" s="76"/>
      <c r="R12" s="45"/>
      <c r="S12" s="48"/>
      <c r="T12" s="49"/>
      <c r="U12" s="48"/>
      <c r="V12" s="49"/>
      <c r="W12" s="49"/>
      <c r="X12" s="76"/>
      <c r="Y12" s="79"/>
      <c r="Z12" s="49"/>
      <c r="AA12" s="49"/>
      <c r="AB12" s="49"/>
      <c r="AC12" s="76"/>
    </row>
    <row r="13" spans="1:29" ht="30">
      <c r="A13" s="80">
        <v>2</v>
      </c>
      <c r="B13" s="53" t="s">
        <v>160</v>
      </c>
      <c r="C13" s="81" t="s">
        <v>161</v>
      </c>
      <c r="E13" s="80">
        <v>10</v>
      </c>
      <c r="F13" s="80" t="s">
        <v>157</v>
      </c>
      <c r="G13" s="82" t="s">
        <v>158</v>
      </c>
      <c r="H13" s="83"/>
      <c r="I13" s="84"/>
      <c r="J13" s="85"/>
      <c r="K13" s="86"/>
      <c r="L13" s="85"/>
      <c r="M13" s="83"/>
      <c r="N13" s="83"/>
      <c r="O13" s="83" t="s">
        <v>159</v>
      </c>
      <c r="P13" s="83"/>
      <c r="Q13" s="84"/>
      <c r="R13" s="45"/>
      <c r="S13" s="87"/>
      <c r="T13" s="83"/>
      <c r="U13" s="87"/>
      <c r="V13" s="83"/>
      <c r="W13" s="83"/>
      <c r="X13" s="84"/>
      <c r="Y13" s="88"/>
      <c r="Z13" s="83"/>
      <c r="AA13" s="83"/>
      <c r="AB13" s="83"/>
      <c r="AC13" s="84"/>
    </row>
    <row r="14" spans="1:29" ht="75">
      <c r="A14" s="80">
        <v>3</v>
      </c>
      <c r="B14" s="56" t="s">
        <v>162</v>
      </c>
      <c r="C14" s="89" t="s">
        <v>163</v>
      </c>
      <c r="E14" s="80">
        <v>10</v>
      </c>
      <c r="F14" s="80" t="s">
        <v>157</v>
      </c>
      <c r="G14" s="82" t="s">
        <v>158</v>
      </c>
      <c r="H14" s="82"/>
      <c r="I14" s="90"/>
      <c r="J14" s="91"/>
      <c r="K14" s="92"/>
      <c r="L14" s="91"/>
      <c r="M14" s="82"/>
      <c r="N14" s="82"/>
      <c r="O14" s="82" t="s">
        <v>164</v>
      </c>
      <c r="P14" s="82"/>
      <c r="Q14" s="90"/>
      <c r="R14" s="45"/>
      <c r="S14" s="80"/>
      <c r="T14" s="82"/>
      <c r="U14" s="80"/>
      <c r="V14" s="82"/>
      <c r="W14" s="82"/>
      <c r="X14" s="90"/>
      <c r="Y14" s="93"/>
      <c r="Z14" s="82"/>
      <c r="AA14" s="82"/>
      <c r="AB14" s="82"/>
      <c r="AC14" s="90"/>
    </row>
    <row r="15" spans="1:29" ht="30">
      <c r="A15" s="80">
        <v>4</v>
      </c>
      <c r="B15" s="56" t="s">
        <v>162</v>
      </c>
      <c r="C15" s="89" t="s">
        <v>165</v>
      </c>
      <c r="E15" s="80">
        <v>10</v>
      </c>
      <c r="F15" s="80" t="s">
        <v>157</v>
      </c>
      <c r="G15" s="82" t="s">
        <v>158</v>
      </c>
      <c r="H15" s="82"/>
      <c r="I15" s="90"/>
      <c r="J15" s="91"/>
      <c r="K15" s="92"/>
      <c r="L15" s="91"/>
      <c r="M15" s="82"/>
      <c r="N15" s="82"/>
      <c r="O15" s="82" t="s">
        <v>164</v>
      </c>
      <c r="P15" s="82"/>
      <c r="Q15" s="90"/>
      <c r="R15" s="45"/>
      <c r="S15" s="80">
        <v>1</v>
      </c>
      <c r="T15" s="82">
        <v>10</v>
      </c>
      <c r="U15" s="80" t="s">
        <v>157</v>
      </c>
      <c r="V15" s="82" t="s">
        <v>158</v>
      </c>
      <c r="W15" s="82"/>
      <c r="X15" s="90"/>
      <c r="Y15" s="93"/>
      <c r="Z15" s="82"/>
      <c r="AA15" s="82" t="s">
        <v>159</v>
      </c>
      <c r="AB15" s="82"/>
      <c r="AC15" s="90"/>
    </row>
    <row r="16" spans="1:29">
      <c r="A16" s="80">
        <v>5</v>
      </c>
      <c r="B16" s="56" t="s">
        <v>162</v>
      </c>
      <c r="C16" s="81" t="s">
        <v>166</v>
      </c>
      <c r="E16" s="80">
        <v>10</v>
      </c>
      <c r="F16" s="80" t="s">
        <v>157</v>
      </c>
      <c r="G16" s="82" t="s">
        <v>158</v>
      </c>
      <c r="H16" s="82"/>
      <c r="I16" s="90"/>
      <c r="J16" s="91"/>
      <c r="K16" s="92"/>
      <c r="L16" s="91"/>
      <c r="M16" s="82"/>
      <c r="N16" s="82"/>
      <c r="O16" s="82" t="s">
        <v>164</v>
      </c>
      <c r="P16" s="82"/>
      <c r="Q16" s="90"/>
      <c r="R16" s="45"/>
      <c r="S16" s="80">
        <v>1</v>
      </c>
      <c r="T16" s="82">
        <v>10</v>
      </c>
      <c r="U16" s="80" t="s">
        <v>157</v>
      </c>
      <c r="V16" s="82" t="s">
        <v>158</v>
      </c>
      <c r="W16" s="82"/>
      <c r="X16" s="90"/>
      <c r="Y16" s="93"/>
      <c r="Z16" s="82"/>
      <c r="AA16" s="82" t="s">
        <v>159</v>
      </c>
      <c r="AB16" s="82"/>
      <c r="AC16" s="90"/>
    </row>
    <row r="17" spans="1:29" ht="30">
      <c r="A17" s="80">
        <v>6</v>
      </c>
      <c r="B17" s="56" t="s">
        <v>167</v>
      </c>
      <c r="C17" s="89" t="s">
        <v>168</v>
      </c>
      <c r="E17" s="80">
        <v>10</v>
      </c>
      <c r="F17" s="80" t="s">
        <v>157</v>
      </c>
      <c r="G17" s="82" t="s">
        <v>158</v>
      </c>
      <c r="H17" s="82"/>
      <c r="I17" s="90"/>
      <c r="J17" s="91"/>
      <c r="K17" s="92"/>
      <c r="L17" s="91"/>
      <c r="M17" s="82"/>
      <c r="N17" s="82"/>
      <c r="O17" s="82" t="s">
        <v>164</v>
      </c>
      <c r="P17" s="82"/>
      <c r="Q17" s="90"/>
      <c r="R17" s="45"/>
      <c r="S17" s="80">
        <v>1</v>
      </c>
      <c r="T17" s="82">
        <v>10</v>
      </c>
      <c r="U17" s="80" t="s">
        <v>157</v>
      </c>
      <c r="V17" s="82" t="s">
        <v>158</v>
      </c>
      <c r="W17" s="82"/>
      <c r="X17" s="90"/>
      <c r="Y17" s="93"/>
      <c r="Z17" s="82"/>
      <c r="AA17" s="82" t="s">
        <v>164</v>
      </c>
      <c r="AB17" s="82"/>
      <c r="AC17" s="90"/>
    </row>
    <row r="18" spans="1:29">
      <c r="A18" s="80">
        <v>7</v>
      </c>
      <c r="B18" s="56" t="s">
        <v>167</v>
      </c>
      <c r="C18" s="89" t="s">
        <v>169</v>
      </c>
      <c r="E18" s="80">
        <v>10</v>
      </c>
      <c r="F18" s="80" t="s">
        <v>157</v>
      </c>
      <c r="G18" s="82" t="s">
        <v>158</v>
      </c>
      <c r="H18" s="82"/>
      <c r="I18" s="90"/>
      <c r="J18" s="91"/>
      <c r="K18" s="92"/>
      <c r="L18" s="91"/>
      <c r="M18" s="82"/>
      <c r="N18" s="82"/>
      <c r="O18" s="82" t="s">
        <v>164</v>
      </c>
      <c r="P18" s="82"/>
      <c r="Q18" s="90"/>
      <c r="R18" s="45"/>
      <c r="S18" s="80">
        <v>1</v>
      </c>
      <c r="T18" s="82">
        <v>10</v>
      </c>
      <c r="U18" s="80" t="s">
        <v>157</v>
      </c>
      <c r="V18" s="82" t="s">
        <v>158</v>
      </c>
      <c r="W18" s="82"/>
      <c r="X18" s="90"/>
      <c r="Y18" s="93"/>
      <c r="Z18" s="94"/>
      <c r="AA18" s="82" t="s">
        <v>164</v>
      </c>
      <c r="AB18" s="82"/>
      <c r="AC18" s="90"/>
    </row>
    <row r="19" spans="1:29" ht="45">
      <c r="A19" s="80">
        <v>8</v>
      </c>
      <c r="B19" s="56" t="s">
        <v>162</v>
      </c>
      <c r="C19" s="89" t="s">
        <v>170</v>
      </c>
      <c r="E19" s="80">
        <v>10</v>
      </c>
      <c r="F19" s="80" t="s">
        <v>157</v>
      </c>
      <c r="G19" s="82" t="s">
        <v>158</v>
      </c>
      <c r="H19" s="82"/>
      <c r="I19" s="90"/>
      <c r="J19" s="91"/>
      <c r="K19" s="92"/>
      <c r="L19" s="91"/>
      <c r="M19" s="82"/>
      <c r="N19" s="82"/>
      <c r="O19" s="82" t="s">
        <v>164</v>
      </c>
      <c r="P19" s="82"/>
      <c r="Q19" s="90"/>
      <c r="R19" s="45"/>
      <c r="S19" s="80">
        <v>1</v>
      </c>
      <c r="T19" s="82">
        <v>10</v>
      </c>
      <c r="U19" s="80" t="s">
        <v>157</v>
      </c>
      <c r="V19" s="82" t="s">
        <v>158</v>
      </c>
      <c r="W19" s="82" t="s">
        <v>171</v>
      </c>
      <c r="X19" s="90" t="s">
        <v>172</v>
      </c>
      <c r="Y19" s="93">
        <v>0</v>
      </c>
      <c r="Z19" s="94" t="s">
        <v>173</v>
      </c>
      <c r="AA19" s="82" t="s">
        <v>174</v>
      </c>
      <c r="AB19" s="82"/>
      <c r="AC19" s="90"/>
    </row>
    <row r="20" spans="1:29" ht="45">
      <c r="A20" s="80">
        <v>9</v>
      </c>
      <c r="B20" s="56" t="s">
        <v>162</v>
      </c>
      <c r="C20" s="89" t="s">
        <v>175</v>
      </c>
      <c r="E20" s="80">
        <v>10</v>
      </c>
      <c r="F20" s="80" t="s">
        <v>157</v>
      </c>
      <c r="G20" s="82" t="s">
        <v>158</v>
      </c>
      <c r="H20" s="82" t="s">
        <v>171</v>
      </c>
      <c r="I20" s="90" t="s">
        <v>172</v>
      </c>
      <c r="J20" s="91"/>
      <c r="K20" s="92"/>
      <c r="L20" s="91" t="s">
        <v>159</v>
      </c>
      <c r="M20" s="94">
        <v>0</v>
      </c>
      <c r="N20" s="94" t="s">
        <v>173</v>
      </c>
      <c r="O20" s="82" t="s">
        <v>174</v>
      </c>
      <c r="P20" s="82"/>
      <c r="Q20" s="90"/>
      <c r="R20" s="45"/>
      <c r="S20" s="80">
        <v>1</v>
      </c>
      <c r="T20" s="82">
        <v>10</v>
      </c>
      <c r="U20" s="80" t="s">
        <v>157</v>
      </c>
      <c r="V20" s="82" t="s">
        <v>158</v>
      </c>
      <c r="W20" s="82" t="s">
        <v>171</v>
      </c>
      <c r="X20" s="90" t="s">
        <v>172</v>
      </c>
      <c r="Y20" s="93">
        <v>0</v>
      </c>
      <c r="Z20" s="94" t="s">
        <v>173</v>
      </c>
      <c r="AA20" s="82" t="s">
        <v>174</v>
      </c>
      <c r="AB20" s="82"/>
      <c r="AC20" s="90"/>
    </row>
    <row r="21" spans="1:29">
      <c r="A21" s="80">
        <v>10</v>
      </c>
      <c r="B21" s="56" t="s">
        <v>162</v>
      </c>
      <c r="C21" s="81" t="s">
        <v>176</v>
      </c>
      <c r="E21" s="80">
        <v>10</v>
      </c>
      <c r="F21" s="80" t="s">
        <v>157</v>
      </c>
      <c r="G21" s="82" t="s">
        <v>158</v>
      </c>
      <c r="H21" s="82" t="s">
        <v>171</v>
      </c>
      <c r="I21" s="90" t="s">
        <v>172</v>
      </c>
      <c r="J21" s="91"/>
      <c r="K21" s="92"/>
      <c r="L21" s="91" t="s">
        <v>159</v>
      </c>
      <c r="M21" s="94">
        <v>-2</v>
      </c>
      <c r="N21" s="94" t="s">
        <v>173</v>
      </c>
      <c r="O21" s="82" t="s">
        <v>174</v>
      </c>
      <c r="P21" s="82"/>
      <c r="Q21" s="90"/>
      <c r="R21" s="45"/>
      <c r="S21" s="80">
        <v>1</v>
      </c>
      <c r="T21" s="82">
        <v>10</v>
      </c>
      <c r="U21" s="80" t="s">
        <v>157</v>
      </c>
      <c r="V21" s="82" t="s">
        <v>158</v>
      </c>
      <c r="W21" s="82" t="s">
        <v>171</v>
      </c>
      <c r="X21" s="90" t="s">
        <v>172</v>
      </c>
      <c r="Y21" s="93">
        <v>0</v>
      </c>
      <c r="Z21" s="94" t="s">
        <v>173</v>
      </c>
      <c r="AA21" s="82" t="s">
        <v>174</v>
      </c>
      <c r="AB21" s="82"/>
      <c r="AC21" s="90"/>
    </row>
    <row r="22" spans="1:29" ht="60">
      <c r="A22" s="80">
        <v>11</v>
      </c>
      <c r="B22" s="56" t="s">
        <v>177</v>
      </c>
      <c r="C22" s="89" t="s">
        <v>178</v>
      </c>
      <c r="E22" s="80">
        <v>10</v>
      </c>
      <c r="F22" s="80" t="s">
        <v>157</v>
      </c>
      <c r="G22" s="82" t="s">
        <v>158</v>
      </c>
      <c r="H22" s="82" t="s">
        <v>171</v>
      </c>
      <c r="I22" s="90" t="s">
        <v>172</v>
      </c>
      <c r="J22" s="91"/>
      <c r="K22" s="92"/>
      <c r="L22" s="91" t="s">
        <v>164</v>
      </c>
      <c r="M22" s="94">
        <v>-2</v>
      </c>
      <c r="N22" s="94" t="s">
        <v>173</v>
      </c>
      <c r="O22" s="82" t="s">
        <v>174</v>
      </c>
      <c r="P22" s="82"/>
      <c r="Q22" s="90"/>
      <c r="R22" s="45"/>
      <c r="S22" s="80">
        <v>1</v>
      </c>
      <c r="T22" s="82">
        <v>10</v>
      </c>
      <c r="U22" s="80" t="s">
        <v>157</v>
      </c>
      <c r="V22" s="82" t="s">
        <v>158</v>
      </c>
      <c r="W22" s="82" t="s">
        <v>171</v>
      </c>
      <c r="X22" s="90" t="s">
        <v>172</v>
      </c>
      <c r="Y22" s="93">
        <v>0</v>
      </c>
      <c r="Z22" s="94" t="s">
        <v>173</v>
      </c>
      <c r="AA22" s="82" t="s">
        <v>174</v>
      </c>
      <c r="AB22" s="82"/>
      <c r="AC22" s="90"/>
    </row>
    <row r="23" spans="1:29" ht="30.75" thickBot="1">
      <c r="A23" s="95">
        <v>12</v>
      </c>
      <c r="B23" s="96" t="s">
        <v>177</v>
      </c>
      <c r="C23" s="97" t="s">
        <v>169</v>
      </c>
      <c r="E23" s="95">
        <v>10</v>
      </c>
      <c r="F23" s="95" t="s">
        <v>157</v>
      </c>
      <c r="G23" s="98" t="s">
        <v>158</v>
      </c>
      <c r="H23" s="98" t="s">
        <v>171</v>
      </c>
      <c r="I23" s="99" t="s">
        <v>172</v>
      </c>
      <c r="J23" s="100">
        <v>-2</v>
      </c>
      <c r="K23" s="101" t="s">
        <v>179</v>
      </c>
      <c r="L23" s="100" t="s">
        <v>180</v>
      </c>
      <c r="M23" s="102">
        <v>-2</v>
      </c>
      <c r="N23" s="102" t="s">
        <v>173</v>
      </c>
      <c r="O23" s="98" t="s">
        <v>174</v>
      </c>
      <c r="P23" s="98"/>
      <c r="Q23" s="99"/>
      <c r="R23" s="45"/>
      <c r="S23" s="95">
        <v>1</v>
      </c>
      <c r="T23" s="98">
        <v>10</v>
      </c>
      <c r="U23" s="95" t="s">
        <v>157</v>
      </c>
      <c r="V23" s="98" t="s">
        <v>158</v>
      </c>
      <c r="W23" s="98" t="s">
        <v>171</v>
      </c>
      <c r="X23" s="99" t="s">
        <v>172</v>
      </c>
      <c r="Y23" s="103">
        <v>0</v>
      </c>
      <c r="Z23" s="102" t="s">
        <v>173</v>
      </c>
      <c r="AA23" s="98" t="s">
        <v>174</v>
      </c>
      <c r="AB23" s="98"/>
      <c r="AC23" s="99"/>
    </row>
  </sheetData>
  <mergeCells count="11">
    <mergeCell ref="U4:V4"/>
    <mergeCell ref="W4:X4"/>
    <mergeCell ref="Y4:Z4"/>
    <mergeCell ref="AA4:AC4"/>
    <mergeCell ref="A10:C10"/>
    <mergeCell ref="E1:Q1"/>
    <mergeCell ref="F4:G4"/>
    <mergeCell ref="H4:I4"/>
    <mergeCell ref="J4:L4"/>
    <mergeCell ref="M4:O4"/>
    <mergeCell ref="P4:Q4"/>
  </mergeCells>
  <phoneticPr fontId="3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8" tint="0.79998168889431442"/>
    <pageSetUpPr fitToPage="1"/>
  </sheetPr>
  <dimension ref="A1:I21"/>
  <sheetViews>
    <sheetView topLeftCell="A16" zoomScale="98" zoomScaleNormal="98" zoomScaleSheetLayoutView="85" workbookViewId="0">
      <selection activeCell="G11" sqref="G11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33" style="27" bestFit="1" customWidth="1"/>
    <col min="4" max="4" width="17.140625" style="27" bestFit="1" customWidth="1"/>
    <col min="5" max="5" width="18.5703125" style="26" bestFit="1" customWidth="1"/>
    <col min="6" max="6" width="4.42578125" style="26" customWidth="1"/>
    <col min="7" max="7" width="14.42578125" style="26" customWidth="1"/>
    <col min="8" max="8" width="7.140625" style="26" customWidth="1"/>
    <col min="9" max="9" width="33.5703125" style="26" customWidth="1"/>
    <col min="10" max="17" width="14.140625" style="26" customWidth="1"/>
    <col min="18" max="243" width="9" style="26"/>
    <col min="244" max="244" width="2.5703125" style="26" customWidth="1"/>
    <col min="245" max="245" width="4.42578125" style="26" customWidth="1"/>
    <col min="246" max="246" width="33" style="26" bestFit="1" customWidth="1"/>
    <col min="247" max="247" width="17.140625" style="26" bestFit="1" customWidth="1"/>
    <col min="248" max="248" width="15.140625" style="26" bestFit="1" customWidth="1"/>
    <col min="249" max="249" width="4.42578125" style="26" customWidth="1"/>
    <col min="250" max="250" width="14.42578125" style="26" customWidth="1"/>
    <col min="251" max="251" width="7.140625" style="26" customWidth="1"/>
    <col min="252" max="252" width="33.5703125" style="26" customWidth="1"/>
    <col min="253" max="254" width="4.42578125" style="26" customWidth="1"/>
    <col min="255" max="255" width="32.5703125" style="26" bestFit="1" customWidth="1"/>
    <col min="256" max="256" width="17.140625" style="26" bestFit="1" customWidth="1"/>
    <col min="257" max="257" width="15.140625" style="26" bestFit="1" customWidth="1"/>
    <col min="258" max="258" width="5.140625" style="26" customWidth="1"/>
    <col min="259" max="259" width="15" style="26" bestFit="1" customWidth="1"/>
    <col min="260" max="260" width="6.42578125" style="26" customWidth="1"/>
    <col min="261" max="261" width="33" style="26" customWidth="1"/>
    <col min="262" max="262" width="7.140625" style="26" customWidth="1"/>
    <col min="263" max="263" width="8.140625" style="26" customWidth="1"/>
    <col min="264" max="264" width="7.42578125" style="26" customWidth="1"/>
    <col min="265" max="265" width="9.85546875" style="26" customWidth="1"/>
    <col min="266" max="273" width="14.140625" style="26" customWidth="1"/>
    <col min="274" max="499" width="9" style="26"/>
    <col min="500" max="500" width="2.5703125" style="26" customWidth="1"/>
    <col min="501" max="501" width="4.42578125" style="26" customWidth="1"/>
    <col min="502" max="502" width="33" style="26" bestFit="1" customWidth="1"/>
    <col min="503" max="503" width="17.140625" style="26" bestFit="1" customWidth="1"/>
    <col min="504" max="504" width="15.140625" style="26" bestFit="1" customWidth="1"/>
    <col min="505" max="505" width="4.42578125" style="26" customWidth="1"/>
    <col min="506" max="506" width="14.42578125" style="26" customWidth="1"/>
    <col min="507" max="507" width="7.140625" style="26" customWidth="1"/>
    <col min="508" max="508" width="33.5703125" style="26" customWidth="1"/>
    <col min="509" max="510" width="4.42578125" style="26" customWidth="1"/>
    <col min="511" max="511" width="32.5703125" style="26" bestFit="1" customWidth="1"/>
    <col min="512" max="512" width="17.140625" style="26" bestFit="1" customWidth="1"/>
    <col min="513" max="513" width="15.140625" style="26" bestFit="1" customWidth="1"/>
    <col min="514" max="514" width="5.140625" style="26" customWidth="1"/>
    <col min="515" max="515" width="15" style="26" bestFit="1" customWidth="1"/>
    <col min="516" max="516" width="6.42578125" style="26" customWidth="1"/>
    <col min="517" max="517" width="33" style="26" customWidth="1"/>
    <col min="518" max="518" width="7.140625" style="26" customWidth="1"/>
    <col min="519" max="519" width="8.140625" style="26" customWidth="1"/>
    <col min="520" max="520" width="7.42578125" style="26" customWidth="1"/>
    <col min="521" max="521" width="9.85546875" style="26" customWidth="1"/>
    <col min="522" max="529" width="14.140625" style="26" customWidth="1"/>
    <col min="530" max="755" width="9" style="26"/>
    <col min="756" max="756" width="2.5703125" style="26" customWidth="1"/>
    <col min="757" max="757" width="4.42578125" style="26" customWidth="1"/>
    <col min="758" max="758" width="33" style="26" bestFit="1" customWidth="1"/>
    <col min="759" max="759" width="17.140625" style="26" bestFit="1" customWidth="1"/>
    <col min="760" max="760" width="15.140625" style="26" bestFit="1" customWidth="1"/>
    <col min="761" max="761" width="4.42578125" style="26" customWidth="1"/>
    <col min="762" max="762" width="14.42578125" style="26" customWidth="1"/>
    <col min="763" max="763" width="7.140625" style="26" customWidth="1"/>
    <col min="764" max="764" width="33.5703125" style="26" customWidth="1"/>
    <col min="765" max="766" width="4.42578125" style="26" customWidth="1"/>
    <col min="767" max="767" width="32.5703125" style="26" bestFit="1" customWidth="1"/>
    <col min="768" max="768" width="17.140625" style="26" bestFit="1" customWidth="1"/>
    <col min="769" max="769" width="15.140625" style="26" bestFit="1" customWidth="1"/>
    <col min="770" max="770" width="5.140625" style="26" customWidth="1"/>
    <col min="771" max="771" width="15" style="26" bestFit="1" customWidth="1"/>
    <col min="772" max="772" width="6.42578125" style="26" customWidth="1"/>
    <col min="773" max="773" width="33" style="26" customWidth="1"/>
    <col min="774" max="774" width="7.140625" style="26" customWidth="1"/>
    <col min="775" max="775" width="8.140625" style="26" customWidth="1"/>
    <col min="776" max="776" width="7.42578125" style="26" customWidth="1"/>
    <col min="777" max="777" width="9.85546875" style="26" customWidth="1"/>
    <col min="778" max="785" width="14.140625" style="26" customWidth="1"/>
    <col min="786" max="1011" width="9" style="26"/>
    <col min="1012" max="1012" width="2.5703125" style="26" customWidth="1"/>
    <col min="1013" max="1013" width="4.42578125" style="26" customWidth="1"/>
    <col min="1014" max="1014" width="33" style="26" bestFit="1" customWidth="1"/>
    <col min="1015" max="1015" width="17.140625" style="26" bestFit="1" customWidth="1"/>
    <col min="1016" max="1016" width="15.140625" style="26" bestFit="1" customWidth="1"/>
    <col min="1017" max="1017" width="4.42578125" style="26" customWidth="1"/>
    <col min="1018" max="1018" width="14.42578125" style="26" customWidth="1"/>
    <col min="1019" max="1019" width="7.140625" style="26" customWidth="1"/>
    <col min="1020" max="1020" width="33.5703125" style="26" customWidth="1"/>
    <col min="1021" max="1022" width="4.42578125" style="26" customWidth="1"/>
    <col min="1023" max="1023" width="32.5703125" style="26" bestFit="1" customWidth="1"/>
    <col min="1024" max="1024" width="17.140625" style="26" bestFit="1" customWidth="1"/>
    <col min="1025" max="1025" width="15.140625" style="26" bestFit="1" customWidth="1"/>
    <col min="1026" max="1026" width="5.140625" style="26" customWidth="1"/>
    <col min="1027" max="1027" width="15" style="26" bestFit="1" customWidth="1"/>
    <col min="1028" max="1028" width="6.42578125" style="26" customWidth="1"/>
    <col min="1029" max="1029" width="33" style="26" customWidth="1"/>
    <col min="1030" max="1030" width="7.140625" style="26" customWidth="1"/>
    <col min="1031" max="1031" width="8.140625" style="26" customWidth="1"/>
    <col min="1032" max="1032" width="7.42578125" style="26" customWidth="1"/>
    <col min="1033" max="1033" width="9.85546875" style="26" customWidth="1"/>
    <col min="1034" max="1041" width="14.140625" style="26" customWidth="1"/>
    <col min="1042" max="1267" width="9" style="26"/>
    <col min="1268" max="1268" width="2.5703125" style="26" customWidth="1"/>
    <col min="1269" max="1269" width="4.42578125" style="26" customWidth="1"/>
    <col min="1270" max="1270" width="33" style="26" bestFit="1" customWidth="1"/>
    <col min="1271" max="1271" width="17.140625" style="26" bestFit="1" customWidth="1"/>
    <col min="1272" max="1272" width="15.140625" style="26" bestFit="1" customWidth="1"/>
    <col min="1273" max="1273" width="4.42578125" style="26" customWidth="1"/>
    <col min="1274" max="1274" width="14.42578125" style="26" customWidth="1"/>
    <col min="1275" max="1275" width="7.140625" style="26" customWidth="1"/>
    <col min="1276" max="1276" width="33.5703125" style="26" customWidth="1"/>
    <col min="1277" max="1278" width="4.42578125" style="26" customWidth="1"/>
    <col min="1279" max="1279" width="32.5703125" style="26" bestFit="1" customWidth="1"/>
    <col min="1280" max="1280" width="17.140625" style="26" bestFit="1" customWidth="1"/>
    <col min="1281" max="1281" width="15.140625" style="26" bestFit="1" customWidth="1"/>
    <col min="1282" max="1282" width="5.140625" style="26" customWidth="1"/>
    <col min="1283" max="1283" width="15" style="26" bestFit="1" customWidth="1"/>
    <col min="1284" max="1284" width="6.42578125" style="26" customWidth="1"/>
    <col min="1285" max="1285" width="33" style="26" customWidth="1"/>
    <col min="1286" max="1286" width="7.140625" style="26" customWidth="1"/>
    <col min="1287" max="1287" width="8.140625" style="26" customWidth="1"/>
    <col min="1288" max="1288" width="7.42578125" style="26" customWidth="1"/>
    <col min="1289" max="1289" width="9.85546875" style="26" customWidth="1"/>
    <col min="1290" max="1297" width="14.140625" style="26" customWidth="1"/>
    <col min="1298" max="1523" width="9" style="26"/>
    <col min="1524" max="1524" width="2.5703125" style="26" customWidth="1"/>
    <col min="1525" max="1525" width="4.42578125" style="26" customWidth="1"/>
    <col min="1526" max="1526" width="33" style="26" bestFit="1" customWidth="1"/>
    <col min="1527" max="1527" width="17.140625" style="26" bestFit="1" customWidth="1"/>
    <col min="1528" max="1528" width="15.140625" style="26" bestFit="1" customWidth="1"/>
    <col min="1529" max="1529" width="4.42578125" style="26" customWidth="1"/>
    <col min="1530" max="1530" width="14.42578125" style="26" customWidth="1"/>
    <col min="1531" max="1531" width="7.140625" style="26" customWidth="1"/>
    <col min="1532" max="1532" width="33.5703125" style="26" customWidth="1"/>
    <col min="1533" max="1534" width="4.42578125" style="26" customWidth="1"/>
    <col min="1535" max="1535" width="32.5703125" style="26" bestFit="1" customWidth="1"/>
    <col min="1536" max="1536" width="17.140625" style="26" bestFit="1" customWidth="1"/>
    <col min="1537" max="1537" width="15.140625" style="26" bestFit="1" customWidth="1"/>
    <col min="1538" max="1538" width="5.140625" style="26" customWidth="1"/>
    <col min="1539" max="1539" width="15" style="26" bestFit="1" customWidth="1"/>
    <col min="1540" max="1540" width="6.42578125" style="26" customWidth="1"/>
    <col min="1541" max="1541" width="33" style="26" customWidth="1"/>
    <col min="1542" max="1542" width="7.140625" style="26" customWidth="1"/>
    <col min="1543" max="1543" width="8.140625" style="26" customWidth="1"/>
    <col min="1544" max="1544" width="7.42578125" style="26" customWidth="1"/>
    <col min="1545" max="1545" width="9.85546875" style="26" customWidth="1"/>
    <col min="1546" max="1553" width="14.140625" style="26" customWidth="1"/>
    <col min="1554" max="1779" width="9" style="26"/>
    <col min="1780" max="1780" width="2.5703125" style="26" customWidth="1"/>
    <col min="1781" max="1781" width="4.42578125" style="26" customWidth="1"/>
    <col min="1782" max="1782" width="33" style="26" bestFit="1" customWidth="1"/>
    <col min="1783" max="1783" width="17.140625" style="26" bestFit="1" customWidth="1"/>
    <col min="1784" max="1784" width="15.140625" style="26" bestFit="1" customWidth="1"/>
    <col min="1785" max="1785" width="4.42578125" style="26" customWidth="1"/>
    <col min="1786" max="1786" width="14.42578125" style="26" customWidth="1"/>
    <col min="1787" max="1787" width="7.140625" style="26" customWidth="1"/>
    <col min="1788" max="1788" width="33.5703125" style="26" customWidth="1"/>
    <col min="1789" max="1790" width="4.42578125" style="26" customWidth="1"/>
    <col min="1791" max="1791" width="32.5703125" style="26" bestFit="1" customWidth="1"/>
    <col min="1792" max="1792" width="17.140625" style="26" bestFit="1" customWidth="1"/>
    <col min="1793" max="1793" width="15.140625" style="26" bestFit="1" customWidth="1"/>
    <col min="1794" max="1794" width="5.140625" style="26" customWidth="1"/>
    <col min="1795" max="1795" width="15" style="26" bestFit="1" customWidth="1"/>
    <col min="1796" max="1796" width="6.42578125" style="26" customWidth="1"/>
    <col min="1797" max="1797" width="33" style="26" customWidth="1"/>
    <col min="1798" max="1798" width="7.140625" style="26" customWidth="1"/>
    <col min="1799" max="1799" width="8.140625" style="26" customWidth="1"/>
    <col min="1800" max="1800" width="7.42578125" style="26" customWidth="1"/>
    <col min="1801" max="1801" width="9.85546875" style="26" customWidth="1"/>
    <col min="1802" max="1809" width="14.140625" style="26" customWidth="1"/>
    <col min="1810" max="2035" width="9" style="26"/>
    <col min="2036" max="2036" width="2.5703125" style="26" customWidth="1"/>
    <col min="2037" max="2037" width="4.42578125" style="26" customWidth="1"/>
    <col min="2038" max="2038" width="33" style="26" bestFit="1" customWidth="1"/>
    <col min="2039" max="2039" width="17.140625" style="26" bestFit="1" customWidth="1"/>
    <col min="2040" max="2040" width="15.140625" style="26" bestFit="1" customWidth="1"/>
    <col min="2041" max="2041" width="4.42578125" style="26" customWidth="1"/>
    <col min="2042" max="2042" width="14.42578125" style="26" customWidth="1"/>
    <col min="2043" max="2043" width="7.140625" style="26" customWidth="1"/>
    <col min="2044" max="2044" width="33.5703125" style="26" customWidth="1"/>
    <col min="2045" max="2046" width="4.42578125" style="26" customWidth="1"/>
    <col min="2047" max="2047" width="32.5703125" style="26" bestFit="1" customWidth="1"/>
    <col min="2048" max="2048" width="17.140625" style="26" bestFit="1" customWidth="1"/>
    <col min="2049" max="2049" width="15.140625" style="26" bestFit="1" customWidth="1"/>
    <col min="2050" max="2050" width="5.140625" style="26" customWidth="1"/>
    <col min="2051" max="2051" width="15" style="26" bestFit="1" customWidth="1"/>
    <col min="2052" max="2052" width="6.42578125" style="26" customWidth="1"/>
    <col min="2053" max="2053" width="33" style="26" customWidth="1"/>
    <col min="2054" max="2054" width="7.140625" style="26" customWidth="1"/>
    <col min="2055" max="2055" width="8.140625" style="26" customWidth="1"/>
    <col min="2056" max="2056" width="7.42578125" style="26" customWidth="1"/>
    <col min="2057" max="2057" width="9.85546875" style="26" customWidth="1"/>
    <col min="2058" max="2065" width="14.140625" style="26" customWidth="1"/>
    <col min="2066" max="2291" width="9" style="26"/>
    <col min="2292" max="2292" width="2.5703125" style="26" customWidth="1"/>
    <col min="2293" max="2293" width="4.42578125" style="26" customWidth="1"/>
    <col min="2294" max="2294" width="33" style="26" bestFit="1" customWidth="1"/>
    <col min="2295" max="2295" width="17.140625" style="26" bestFit="1" customWidth="1"/>
    <col min="2296" max="2296" width="15.140625" style="26" bestFit="1" customWidth="1"/>
    <col min="2297" max="2297" width="4.42578125" style="26" customWidth="1"/>
    <col min="2298" max="2298" width="14.42578125" style="26" customWidth="1"/>
    <col min="2299" max="2299" width="7.140625" style="26" customWidth="1"/>
    <col min="2300" max="2300" width="33.5703125" style="26" customWidth="1"/>
    <col min="2301" max="2302" width="4.42578125" style="26" customWidth="1"/>
    <col min="2303" max="2303" width="32.5703125" style="26" bestFit="1" customWidth="1"/>
    <col min="2304" max="2304" width="17.140625" style="26" bestFit="1" customWidth="1"/>
    <col min="2305" max="2305" width="15.140625" style="26" bestFit="1" customWidth="1"/>
    <col min="2306" max="2306" width="5.140625" style="26" customWidth="1"/>
    <col min="2307" max="2307" width="15" style="26" bestFit="1" customWidth="1"/>
    <col min="2308" max="2308" width="6.42578125" style="26" customWidth="1"/>
    <col min="2309" max="2309" width="33" style="26" customWidth="1"/>
    <col min="2310" max="2310" width="7.140625" style="26" customWidth="1"/>
    <col min="2311" max="2311" width="8.140625" style="26" customWidth="1"/>
    <col min="2312" max="2312" width="7.42578125" style="26" customWidth="1"/>
    <col min="2313" max="2313" width="9.85546875" style="26" customWidth="1"/>
    <col min="2314" max="2321" width="14.140625" style="26" customWidth="1"/>
    <col min="2322" max="2547" width="9" style="26"/>
    <col min="2548" max="2548" width="2.5703125" style="26" customWidth="1"/>
    <col min="2549" max="2549" width="4.42578125" style="26" customWidth="1"/>
    <col min="2550" max="2550" width="33" style="26" bestFit="1" customWidth="1"/>
    <col min="2551" max="2551" width="17.140625" style="26" bestFit="1" customWidth="1"/>
    <col min="2552" max="2552" width="15.140625" style="26" bestFit="1" customWidth="1"/>
    <col min="2553" max="2553" width="4.42578125" style="26" customWidth="1"/>
    <col min="2554" max="2554" width="14.42578125" style="26" customWidth="1"/>
    <col min="2555" max="2555" width="7.140625" style="26" customWidth="1"/>
    <col min="2556" max="2556" width="33.5703125" style="26" customWidth="1"/>
    <col min="2557" max="2558" width="4.42578125" style="26" customWidth="1"/>
    <col min="2559" max="2559" width="32.5703125" style="26" bestFit="1" customWidth="1"/>
    <col min="2560" max="2560" width="17.140625" style="26" bestFit="1" customWidth="1"/>
    <col min="2561" max="2561" width="15.140625" style="26" bestFit="1" customWidth="1"/>
    <col min="2562" max="2562" width="5.140625" style="26" customWidth="1"/>
    <col min="2563" max="2563" width="15" style="26" bestFit="1" customWidth="1"/>
    <col min="2564" max="2564" width="6.42578125" style="26" customWidth="1"/>
    <col min="2565" max="2565" width="33" style="26" customWidth="1"/>
    <col min="2566" max="2566" width="7.140625" style="26" customWidth="1"/>
    <col min="2567" max="2567" width="8.140625" style="26" customWidth="1"/>
    <col min="2568" max="2568" width="7.42578125" style="26" customWidth="1"/>
    <col min="2569" max="2569" width="9.85546875" style="26" customWidth="1"/>
    <col min="2570" max="2577" width="14.140625" style="26" customWidth="1"/>
    <col min="2578" max="2803" width="9" style="26"/>
    <col min="2804" max="2804" width="2.5703125" style="26" customWidth="1"/>
    <col min="2805" max="2805" width="4.42578125" style="26" customWidth="1"/>
    <col min="2806" max="2806" width="33" style="26" bestFit="1" customWidth="1"/>
    <col min="2807" max="2807" width="17.140625" style="26" bestFit="1" customWidth="1"/>
    <col min="2808" max="2808" width="15.140625" style="26" bestFit="1" customWidth="1"/>
    <col min="2809" max="2809" width="4.42578125" style="26" customWidth="1"/>
    <col min="2810" max="2810" width="14.42578125" style="26" customWidth="1"/>
    <col min="2811" max="2811" width="7.140625" style="26" customWidth="1"/>
    <col min="2812" max="2812" width="33.5703125" style="26" customWidth="1"/>
    <col min="2813" max="2814" width="4.42578125" style="26" customWidth="1"/>
    <col min="2815" max="2815" width="32.5703125" style="26" bestFit="1" customWidth="1"/>
    <col min="2816" max="2816" width="17.140625" style="26" bestFit="1" customWidth="1"/>
    <col min="2817" max="2817" width="15.140625" style="26" bestFit="1" customWidth="1"/>
    <col min="2818" max="2818" width="5.140625" style="26" customWidth="1"/>
    <col min="2819" max="2819" width="15" style="26" bestFit="1" customWidth="1"/>
    <col min="2820" max="2820" width="6.42578125" style="26" customWidth="1"/>
    <col min="2821" max="2821" width="33" style="26" customWidth="1"/>
    <col min="2822" max="2822" width="7.140625" style="26" customWidth="1"/>
    <col min="2823" max="2823" width="8.140625" style="26" customWidth="1"/>
    <col min="2824" max="2824" width="7.42578125" style="26" customWidth="1"/>
    <col min="2825" max="2825" width="9.85546875" style="26" customWidth="1"/>
    <col min="2826" max="2833" width="14.140625" style="26" customWidth="1"/>
    <col min="2834" max="3059" width="9" style="26"/>
    <col min="3060" max="3060" width="2.5703125" style="26" customWidth="1"/>
    <col min="3061" max="3061" width="4.42578125" style="26" customWidth="1"/>
    <col min="3062" max="3062" width="33" style="26" bestFit="1" customWidth="1"/>
    <col min="3063" max="3063" width="17.140625" style="26" bestFit="1" customWidth="1"/>
    <col min="3064" max="3064" width="15.140625" style="26" bestFit="1" customWidth="1"/>
    <col min="3065" max="3065" width="4.42578125" style="26" customWidth="1"/>
    <col min="3066" max="3066" width="14.42578125" style="26" customWidth="1"/>
    <col min="3067" max="3067" width="7.140625" style="26" customWidth="1"/>
    <col min="3068" max="3068" width="33.5703125" style="26" customWidth="1"/>
    <col min="3069" max="3070" width="4.42578125" style="26" customWidth="1"/>
    <col min="3071" max="3071" width="32.5703125" style="26" bestFit="1" customWidth="1"/>
    <col min="3072" max="3072" width="17.140625" style="26" bestFit="1" customWidth="1"/>
    <col min="3073" max="3073" width="15.140625" style="26" bestFit="1" customWidth="1"/>
    <col min="3074" max="3074" width="5.140625" style="26" customWidth="1"/>
    <col min="3075" max="3075" width="15" style="26" bestFit="1" customWidth="1"/>
    <col min="3076" max="3076" width="6.42578125" style="26" customWidth="1"/>
    <col min="3077" max="3077" width="33" style="26" customWidth="1"/>
    <col min="3078" max="3078" width="7.140625" style="26" customWidth="1"/>
    <col min="3079" max="3079" width="8.140625" style="26" customWidth="1"/>
    <col min="3080" max="3080" width="7.42578125" style="26" customWidth="1"/>
    <col min="3081" max="3081" width="9.85546875" style="26" customWidth="1"/>
    <col min="3082" max="3089" width="14.140625" style="26" customWidth="1"/>
    <col min="3090" max="3315" width="9" style="26"/>
    <col min="3316" max="3316" width="2.5703125" style="26" customWidth="1"/>
    <col min="3317" max="3317" width="4.42578125" style="26" customWidth="1"/>
    <col min="3318" max="3318" width="33" style="26" bestFit="1" customWidth="1"/>
    <col min="3319" max="3319" width="17.140625" style="26" bestFit="1" customWidth="1"/>
    <col min="3320" max="3320" width="15.140625" style="26" bestFit="1" customWidth="1"/>
    <col min="3321" max="3321" width="4.42578125" style="26" customWidth="1"/>
    <col min="3322" max="3322" width="14.42578125" style="26" customWidth="1"/>
    <col min="3323" max="3323" width="7.140625" style="26" customWidth="1"/>
    <col min="3324" max="3324" width="33.5703125" style="26" customWidth="1"/>
    <col min="3325" max="3326" width="4.42578125" style="26" customWidth="1"/>
    <col min="3327" max="3327" width="32.5703125" style="26" bestFit="1" customWidth="1"/>
    <col min="3328" max="3328" width="17.140625" style="26" bestFit="1" customWidth="1"/>
    <col min="3329" max="3329" width="15.140625" style="26" bestFit="1" customWidth="1"/>
    <col min="3330" max="3330" width="5.140625" style="26" customWidth="1"/>
    <col min="3331" max="3331" width="15" style="26" bestFit="1" customWidth="1"/>
    <col min="3332" max="3332" width="6.42578125" style="26" customWidth="1"/>
    <col min="3333" max="3333" width="33" style="26" customWidth="1"/>
    <col min="3334" max="3334" width="7.140625" style="26" customWidth="1"/>
    <col min="3335" max="3335" width="8.140625" style="26" customWidth="1"/>
    <col min="3336" max="3336" width="7.42578125" style="26" customWidth="1"/>
    <col min="3337" max="3337" width="9.85546875" style="26" customWidth="1"/>
    <col min="3338" max="3345" width="14.140625" style="26" customWidth="1"/>
    <col min="3346" max="3571" width="9" style="26"/>
    <col min="3572" max="3572" width="2.5703125" style="26" customWidth="1"/>
    <col min="3573" max="3573" width="4.42578125" style="26" customWidth="1"/>
    <col min="3574" max="3574" width="33" style="26" bestFit="1" customWidth="1"/>
    <col min="3575" max="3575" width="17.140625" style="26" bestFit="1" customWidth="1"/>
    <col min="3576" max="3576" width="15.140625" style="26" bestFit="1" customWidth="1"/>
    <col min="3577" max="3577" width="4.42578125" style="26" customWidth="1"/>
    <col min="3578" max="3578" width="14.42578125" style="26" customWidth="1"/>
    <col min="3579" max="3579" width="7.140625" style="26" customWidth="1"/>
    <col min="3580" max="3580" width="33.5703125" style="26" customWidth="1"/>
    <col min="3581" max="3582" width="4.42578125" style="26" customWidth="1"/>
    <col min="3583" max="3583" width="32.5703125" style="26" bestFit="1" customWidth="1"/>
    <col min="3584" max="3584" width="17.140625" style="26" bestFit="1" customWidth="1"/>
    <col min="3585" max="3585" width="15.140625" style="26" bestFit="1" customWidth="1"/>
    <col min="3586" max="3586" width="5.140625" style="26" customWidth="1"/>
    <col min="3587" max="3587" width="15" style="26" bestFit="1" customWidth="1"/>
    <col min="3588" max="3588" width="6.42578125" style="26" customWidth="1"/>
    <col min="3589" max="3589" width="33" style="26" customWidth="1"/>
    <col min="3590" max="3590" width="7.140625" style="26" customWidth="1"/>
    <col min="3591" max="3591" width="8.140625" style="26" customWidth="1"/>
    <col min="3592" max="3592" width="7.42578125" style="26" customWidth="1"/>
    <col min="3593" max="3593" width="9.85546875" style="26" customWidth="1"/>
    <col min="3594" max="3601" width="14.140625" style="26" customWidth="1"/>
    <col min="3602" max="3827" width="9" style="26"/>
    <col min="3828" max="3828" width="2.5703125" style="26" customWidth="1"/>
    <col min="3829" max="3829" width="4.42578125" style="26" customWidth="1"/>
    <col min="3830" max="3830" width="33" style="26" bestFit="1" customWidth="1"/>
    <col min="3831" max="3831" width="17.140625" style="26" bestFit="1" customWidth="1"/>
    <col min="3832" max="3832" width="15.140625" style="26" bestFit="1" customWidth="1"/>
    <col min="3833" max="3833" width="4.42578125" style="26" customWidth="1"/>
    <col min="3834" max="3834" width="14.42578125" style="26" customWidth="1"/>
    <col min="3835" max="3835" width="7.140625" style="26" customWidth="1"/>
    <col min="3836" max="3836" width="33.5703125" style="26" customWidth="1"/>
    <col min="3837" max="3838" width="4.42578125" style="26" customWidth="1"/>
    <col min="3839" max="3839" width="32.5703125" style="26" bestFit="1" customWidth="1"/>
    <col min="3840" max="3840" width="17.140625" style="26" bestFit="1" customWidth="1"/>
    <col min="3841" max="3841" width="15.140625" style="26" bestFit="1" customWidth="1"/>
    <col min="3842" max="3842" width="5.140625" style="26" customWidth="1"/>
    <col min="3843" max="3843" width="15" style="26" bestFit="1" customWidth="1"/>
    <col min="3844" max="3844" width="6.42578125" style="26" customWidth="1"/>
    <col min="3845" max="3845" width="33" style="26" customWidth="1"/>
    <col min="3846" max="3846" width="7.140625" style="26" customWidth="1"/>
    <col min="3847" max="3847" width="8.140625" style="26" customWidth="1"/>
    <col min="3848" max="3848" width="7.42578125" style="26" customWidth="1"/>
    <col min="3849" max="3849" width="9.85546875" style="26" customWidth="1"/>
    <col min="3850" max="3857" width="14.140625" style="26" customWidth="1"/>
    <col min="3858" max="4083" width="9" style="26"/>
    <col min="4084" max="4084" width="2.5703125" style="26" customWidth="1"/>
    <col min="4085" max="4085" width="4.42578125" style="26" customWidth="1"/>
    <col min="4086" max="4086" width="33" style="26" bestFit="1" customWidth="1"/>
    <col min="4087" max="4087" width="17.140625" style="26" bestFit="1" customWidth="1"/>
    <col min="4088" max="4088" width="15.140625" style="26" bestFit="1" customWidth="1"/>
    <col min="4089" max="4089" width="4.42578125" style="26" customWidth="1"/>
    <col min="4090" max="4090" width="14.42578125" style="26" customWidth="1"/>
    <col min="4091" max="4091" width="7.140625" style="26" customWidth="1"/>
    <col min="4092" max="4092" width="33.5703125" style="26" customWidth="1"/>
    <col min="4093" max="4094" width="4.42578125" style="26" customWidth="1"/>
    <col min="4095" max="4095" width="32.5703125" style="26" bestFit="1" customWidth="1"/>
    <col min="4096" max="4096" width="17.140625" style="26" bestFit="1" customWidth="1"/>
    <col min="4097" max="4097" width="15.140625" style="26" bestFit="1" customWidth="1"/>
    <col min="4098" max="4098" width="5.140625" style="26" customWidth="1"/>
    <col min="4099" max="4099" width="15" style="26" bestFit="1" customWidth="1"/>
    <col min="4100" max="4100" width="6.42578125" style="26" customWidth="1"/>
    <col min="4101" max="4101" width="33" style="26" customWidth="1"/>
    <col min="4102" max="4102" width="7.140625" style="26" customWidth="1"/>
    <col min="4103" max="4103" width="8.140625" style="26" customWidth="1"/>
    <col min="4104" max="4104" width="7.42578125" style="26" customWidth="1"/>
    <col min="4105" max="4105" width="9.85546875" style="26" customWidth="1"/>
    <col min="4106" max="4113" width="14.140625" style="26" customWidth="1"/>
    <col min="4114" max="4339" width="9" style="26"/>
    <col min="4340" max="4340" width="2.5703125" style="26" customWidth="1"/>
    <col min="4341" max="4341" width="4.42578125" style="26" customWidth="1"/>
    <col min="4342" max="4342" width="33" style="26" bestFit="1" customWidth="1"/>
    <col min="4343" max="4343" width="17.140625" style="26" bestFit="1" customWidth="1"/>
    <col min="4344" max="4344" width="15.140625" style="26" bestFit="1" customWidth="1"/>
    <col min="4345" max="4345" width="4.42578125" style="26" customWidth="1"/>
    <col min="4346" max="4346" width="14.42578125" style="26" customWidth="1"/>
    <col min="4347" max="4347" width="7.140625" style="26" customWidth="1"/>
    <col min="4348" max="4348" width="33.5703125" style="26" customWidth="1"/>
    <col min="4349" max="4350" width="4.42578125" style="26" customWidth="1"/>
    <col min="4351" max="4351" width="32.5703125" style="26" bestFit="1" customWidth="1"/>
    <col min="4352" max="4352" width="17.140625" style="26" bestFit="1" customWidth="1"/>
    <col min="4353" max="4353" width="15.140625" style="26" bestFit="1" customWidth="1"/>
    <col min="4354" max="4354" width="5.140625" style="26" customWidth="1"/>
    <col min="4355" max="4355" width="15" style="26" bestFit="1" customWidth="1"/>
    <col min="4356" max="4356" width="6.42578125" style="26" customWidth="1"/>
    <col min="4357" max="4357" width="33" style="26" customWidth="1"/>
    <col min="4358" max="4358" width="7.140625" style="26" customWidth="1"/>
    <col min="4359" max="4359" width="8.140625" style="26" customWidth="1"/>
    <col min="4360" max="4360" width="7.42578125" style="26" customWidth="1"/>
    <col min="4361" max="4361" width="9.85546875" style="26" customWidth="1"/>
    <col min="4362" max="4369" width="14.140625" style="26" customWidth="1"/>
    <col min="4370" max="4595" width="9" style="26"/>
    <col min="4596" max="4596" width="2.5703125" style="26" customWidth="1"/>
    <col min="4597" max="4597" width="4.42578125" style="26" customWidth="1"/>
    <col min="4598" max="4598" width="33" style="26" bestFit="1" customWidth="1"/>
    <col min="4599" max="4599" width="17.140625" style="26" bestFit="1" customWidth="1"/>
    <col min="4600" max="4600" width="15.140625" style="26" bestFit="1" customWidth="1"/>
    <col min="4601" max="4601" width="4.42578125" style="26" customWidth="1"/>
    <col min="4602" max="4602" width="14.42578125" style="26" customWidth="1"/>
    <col min="4603" max="4603" width="7.140625" style="26" customWidth="1"/>
    <col min="4604" max="4604" width="33.5703125" style="26" customWidth="1"/>
    <col min="4605" max="4606" width="4.42578125" style="26" customWidth="1"/>
    <col min="4607" max="4607" width="32.5703125" style="26" bestFit="1" customWidth="1"/>
    <col min="4608" max="4608" width="17.140625" style="26" bestFit="1" customWidth="1"/>
    <col min="4609" max="4609" width="15.140625" style="26" bestFit="1" customWidth="1"/>
    <col min="4610" max="4610" width="5.140625" style="26" customWidth="1"/>
    <col min="4611" max="4611" width="15" style="26" bestFit="1" customWidth="1"/>
    <col min="4612" max="4612" width="6.42578125" style="26" customWidth="1"/>
    <col min="4613" max="4613" width="33" style="26" customWidth="1"/>
    <col min="4614" max="4614" width="7.140625" style="26" customWidth="1"/>
    <col min="4615" max="4615" width="8.140625" style="26" customWidth="1"/>
    <col min="4616" max="4616" width="7.42578125" style="26" customWidth="1"/>
    <col min="4617" max="4617" width="9.85546875" style="26" customWidth="1"/>
    <col min="4618" max="4625" width="14.140625" style="26" customWidth="1"/>
    <col min="4626" max="4851" width="9" style="26"/>
    <col min="4852" max="4852" width="2.5703125" style="26" customWidth="1"/>
    <col min="4853" max="4853" width="4.42578125" style="26" customWidth="1"/>
    <col min="4854" max="4854" width="33" style="26" bestFit="1" customWidth="1"/>
    <col min="4855" max="4855" width="17.140625" style="26" bestFit="1" customWidth="1"/>
    <col min="4856" max="4856" width="15.140625" style="26" bestFit="1" customWidth="1"/>
    <col min="4857" max="4857" width="4.42578125" style="26" customWidth="1"/>
    <col min="4858" max="4858" width="14.42578125" style="26" customWidth="1"/>
    <col min="4859" max="4859" width="7.140625" style="26" customWidth="1"/>
    <col min="4860" max="4860" width="33.5703125" style="26" customWidth="1"/>
    <col min="4861" max="4862" width="4.42578125" style="26" customWidth="1"/>
    <col min="4863" max="4863" width="32.5703125" style="26" bestFit="1" customWidth="1"/>
    <col min="4864" max="4864" width="17.140625" style="26" bestFit="1" customWidth="1"/>
    <col min="4865" max="4865" width="15.140625" style="26" bestFit="1" customWidth="1"/>
    <col min="4866" max="4866" width="5.140625" style="26" customWidth="1"/>
    <col min="4867" max="4867" width="15" style="26" bestFit="1" customWidth="1"/>
    <col min="4868" max="4868" width="6.42578125" style="26" customWidth="1"/>
    <col min="4869" max="4869" width="33" style="26" customWidth="1"/>
    <col min="4870" max="4870" width="7.140625" style="26" customWidth="1"/>
    <col min="4871" max="4871" width="8.140625" style="26" customWidth="1"/>
    <col min="4872" max="4872" width="7.42578125" style="26" customWidth="1"/>
    <col min="4873" max="4873" width="9.85546875" style="26" customWidth="1"/>
    <col min="4874" max="4881" width="14.140625" style="26" customWidth="1"/>
    <col min="4882" max="5107" width="9" style="26"/>
    <col min="5108" max="5108" width="2.5703125" style="26" customWidth="1"/>
    <col min="5109" max="5109" width="4.42578125" style="26" customWidth="1"/>
    <col min="5110" max="5110" width="33" style="26" bestFit="1" customWidth="1"/>
    <col min="5111" max="5111" width="17.140625" style="26" bestFit="1" customWidth="1"/>
    <col min="5112" max="5112" width="15.140625" style="26" bestFit="1" customWidth="1"/>
    <col min="5113" max="5113" width="4.42578125" style="26" customWidth="1"/>
    <col min="5114" max="5114" width="14.42578125" style="26" customWidth="1"/>
    <col min="5115" max="5115" width="7.140625" style="26" customWidth="1"/>
    <col min="5116" max="5116" width="33.5703125" style="26" customWidth="1"/>
    <col min="5117" max="5118" width="4.42578125" style="26" customWidth="1"/>
    <col min="5119" max="5119" width="32.5703125" style="26" bestFit="1" customWidth="1"/>
    <col min="5120" max="5120" width="17.140625" style="26" bestFit="1" customWidth="1"/>
    <col min="5121" max="5121" width="15.140625" style="26" bestFit="1" customWidth="1"/>
    <col min="5122" max="5122" width="5.140625" style="26" customWidth="1"/>
    <col min="5123" max="5123" width="15" style="26" bestFit="1" customWidth="1"/>
    <col min="5124" max="5124" width="6.42578125" style="26" customWidth="1"/>
    <col min="5125" max="5125" width="33" style="26" customWidth="1"/>
    <col min="5126" max="5126" width="7.140625" style="26" customWidth="1"/>
    <col min="5127" max="5127" width="8.140625" style="26" customWidth="1"/>
    <col min="5128" max="5128" width="7.42578125" style="26" customWidth="1"/>
    <col min="5129" max="5129" width="9.85546875" style="26" customWidth="1"/>
    <col min="5130" max="5137" width="14.140625" style="26" customWidth="1"/>
    <col min="5138" max="5363" width="9" style="26"/>
    <col min="5364" max="5364" width="2.5703125" style="26" customWidth="1"/>
    <col min="5365" max="5365" width="4.42578125" style="26" customWidth="1"/>
    <col min="5366" max="5366" width="33" style="26" bestFit="1" customWidth="1"/>
    <col min="5367" max="5367" width="17.140625" style="26" bestFit="1" customWidth="1"/>
    <col min="5368" max="5368" width="15.140625" style="26" bestFit="1" customWidth="1"/>
    <col min="5369" max="5369" width="4.42578125" style="26" customWidth="1"/>
    <col min="5370" max="5370" width="14.42578125" style="26" customWidth="1"/>
    <col min="5371" max="5371" width="7.140625" style="26" customWidth="1"/>
    <col min="5372" max="5372" width="33.5703125" style="26" customWidth="1"/>
    <col min="5373" max="5374" width="4.42578125" style="26" customWidth="1"/>
    <col min="5375" max="5375" width="32.5703125" style="26" bestFit="1" customWidth="1"/>
    <col min="5376" max="5376" width="17.140625" style="26" bestFit="1" customWidth="1"/>
    <col min="5377" max="5377" width="15.140625" style="26" bestFit="1" customWidth="1"/>
    <col min="5378" max="5378" width="5.140625" style="26" customWidth="1"/>
    <col min="5379" max="5379" width="15" style="26" bestFit="1" customWidth="1"/>
    <col min="5380" max="5380" width="6.42578125" style="26" customWidth="1"/>
    <col min="5381" max="5381" width="33" style="26" customWidth="1"/>
    <col min="5382" max="5382" width="7.140625" style="26" customWidth="1"/>
    <col min="5383" max="5383" width="8.140625" style="26" customWidth="1"/>
    <col min="5384" max="5384" width="7.42578125" style="26" customWidth="1"/>
    <col min="5385" max="5385" width="9.85546875" style="26" customWidth="1"/>
    <col min="5386" max="5393" width="14.140625" style="26" customWidth="1"/>
    <col min="5394" max="5619" width="9" style="26"/>
    <col min="5620" max="5620" width="2.5703125" style="26" customWidth="1"/>
    <col min="5621" max="5621" width="4.42578125" style="26" customWidth="1"/>
    <col min="5622" max="5622" width="33" style="26" bestFit="1" customWidth="1"/>
    <col min="5623" max="5623" width="17.140625" style="26" bestFit="1" customWidth="1"/>
    <col min="5624" max="5624" width="15.140625" style="26" bestFit="1" customWidth="1"/>
    <col min="5625" max="5625" width="4.42578125" style="26" customWidth="1"/>
    <col min="5626" max="5626" width="14.42578125" style="26" customWidth="1"/>
    <col min="5627" max="5627" width="7.140625" style="26" customWidth="1"/>
    <col min="5628" max="5628" width="33.5703125" style="26" customWidth="1"/>
    <col min="5629" max="5630" width="4.42578125" style="26" customWidth="1"/>
    <col min="5631" max="5631" width="32.5703125" style="26" bestFit="1" customWidth="1"/>
    <col min="5632" max="5632" width="17.140625" style="26" bestFit="1" customWidth="1"/>
    <col min="5633" max="5633" width="15.140625" style="26" bestFit="1" customWidth="1"/>
    <col min="5634" max="5634" width="5.140625" style="26" customWidth="1"/>
    <col min="5635" max="5635" width="15" style="26" bestFit="1" customWidth="1"/>
    <col min="5636" max="5636" width="6.42578125" style="26" customWidth="1"/>
    <col min="5637" max="5637" width="33" style="26" customWidth="1"/>
    <col min="5638" max="5638" width="7.140625" style="26" customWidth="1"/>
    <col min="5639" max="5639" width="8.140625" style="26" customWidth="1"/>
    <col min="5640" max="5640" width="7.42578125" style="26" customWidth="1"/>
    <col min="5641" max="5641" width="9.85546875" style="26" customWidth="1"/>
    <col min="5642" max="5649" width="14.140625" style="26" customWidth="1"/>
    <col min="5650" max="5875" width="9" style="26"/>
    <col min="5876" max="5876" width="2.5703125" style="26" customWidth="1"/>
    <col min="5877" max="5877" width="4.42578125" style="26" customWidth="1"/>
    <col min="5878" max="5878" width="33" style="26" bestFit="1" customWidth="1"/>
    <col min="5879" max="5879" width="17.140625" style="26" bestFit="1" customWidth="1"/>
    <col min="5880" max="5880" width="15.140625" style="26" bestFit="1" customWidth="1"/>
    <col min="5881" max="5881" width="4.42578125" style="26" customWidth="1"/>
    <col min="5882" max="5882" width="14.42578125" style="26" customWidth="1"/>
    <col min="5883" max="5883" width="7.140625" style="26" customWidth="1"/>
    <col min="5884" max="5884" width="33.5703125" style="26" customWidth="1"/>
    <col min="5885" max="5886" width="4.42578125" style="26" customWidth="1"/>
    <col min="5887" max="5887" width="32.5703125" style="26" bestFit="1" customWidth="1"/>
    <col min="5888" max="5888" width="17.140625" style="26" bestFit="1" customWidth="1"/>
    <col min="5889" max="5889" width="15.140625" style="26" bestFit="1" customWidth="1"/>
    <col min="5890" max="5890" width="5.140625" style="26" customWidth="1"/>
    <col min="5891" max="5891" width="15" style="26" bestFit="1" customWidth="1"/>
    <col min="5892" max="5892" width="6.42578125" style="26" customWidth="1"/>
    <col min="5893" max="5893" width="33" style="26" customWidth="1"/>
    <col min="5894" max="5894" width="7.140625" style="26" customWidth="1"/>
    <col min="5895" max="5895" width="8.140625" style="26" customWidth="1"/>
    <col min="5896" max="5896" width="7.42578125" style="26" customWidth="1"/>
    <col min="5897" max="5897" width="9.85546875" style="26" customWidth="1"/>
    <col min="5898" max="5905" width="14.140625" style="26" customWidth="1"/>
    <col min="5906" max="6131" width="9" style="26"/>
    <col min="6132" max="6132" width="2.5703125" style="26" customWidth="1"/>
    <col min="6133" max="6133" width="4.42578125" style="26" customWidth="1"/>
    <col min="6134" max="6134" width="33" style="26" bestFit="1" customWidth="1"/>
    <col min="6135" max="6135" width="17.140625" style="26" bestFit="1" customWidth="1"/>
    <col min="6136" max="6136" width="15.140625" style="26" bestFit="1" customWidth="1"/>
    <col min="6137" max="6137" width="4.42578125" style="26" customWidth="1"/>
    <col min="6138" max="6138" width="14.42578125" style="26" customWidth="1"/>
    <col min="6139" max="6139" width="7.140625" style="26" customWidth="1"/>
    <col min="6140" max="6140" width="33.5703125" style="26" customWidth="1"/>
    <col min="6141" max="6142" width="4.42578125" style="26" customWidth="1"/>
    <col min="6143" max="6143" width="32.5703125" style="26" bestFit="1" customWidth="1"/>
    <col min="6144" max="6144" width="17.140625" style="26" bestFit="1" customWidth="1"/>
    <col min="6145" max="6145" width="15.140625" style="26" bestFit="1" customWidth="1"/>
    <col min="6146" max="6146" width="5.140625" style="26" customWidth="1"/>
    <col min="6147" max="6147" width="15" style="26" bestFit="1" customWidth="1"/>
    <col min="6148" max="6148" width="6.42578125" style="26" customWidth="1"/>
    <col min="6149" max="6149" width="33" style="26" customWidth="1"/>
    <col min="6150" max="6150" width="7.140625" style="26" customWidth="1"/>
    <col min="6151" max="6151" width="8.140625" style="26" customWidth="1"/>
    <col min="6152" max="6152" width="7.42578125" style="26" customWidth="1"/>
    <col min="6153" max="6153" width="9.85546875" style="26" customWidth="1"/>
    <col min="6154" max="6161" width="14.140625" style="26" customWidth="1"/>
    <col min="6162" max="6387" width="9" style="26"/>
    <col min="6388" max="6388" width="2.5703125" style="26" customWidth="1"/>
    <col min="6389" max="6389" width="4.42578125" style="26" customWidth="1"/>
    <col min="6390" max="6390" width="33" style="26" bestFit="1" customWidth="1"/>
    <col min="6391" max="6391" width="17.140625" style="26" bestFit="1" customWidth="1"/>
    <col min="6392" max="6392" width="15.140625" style="26" bestFit="1" customWidth="1"/>
    <col min="6393" max="6393" width="4.42578125" style="26" customWidth="1"/>
    <col min="6394" max="6394" width="14.42578125" style="26" customWidth="1"/>
    <col min="6395" max="6395" width="7.140625" style="26" customWidth="1"/>
    <col min="6396" max="6396" width="33.5703125" style="26" customWidth="1"/>
    <col min="6397" max="6398" width="4.42578125" style="26" customWidth="1"/>
    <col min="6399" max="6399" width="32.5703125" style="26" bestFit="1" customWidth="1"/>
    <col min="6400" max="6400" width="17.140625" style="26" bestFit="1" customWidth="1"/>
    <col min="6401" max="6401" width="15.140625" style="26" bestFit="1" customWidth="1"/>
    <col min="6402" max="6402" width="5.140625" style="26" customWidth="1"/>
    <col min="6403" max="6403" width="15" style="26" bestFit="1" customWidth="1"/>
    <col min="6404" max="6404" width="6.42578125" style="26" customWidth="1"/>
    <col min="6405" max="6405" width="33" style="26" customWidth="1"/>
    <col min="6406" max="6406" width="7.140625" style="26" customWidth="1"/>
    <col min="6407" max="6407" width="8.140625" style="26" customWidth="1"/>
    <col min="6408" max="6408" width="7.42578125" style="26" customWidth="1"/>
    <col min="6409" max="6409" width="9.85546875" style="26" customWidth="1"/>
    <col min="6410" max="6417" width="14.140625" style="26" customWidth="1"/>
    <col min="6418" max="6643" width="9" style="26"/>
    <col min="6644" max="6644" width="2.5703125" style="26" customWidth="1"/>
    <col min="6645" max="6645" width="4.42578125" style="26" customWidth="1"/>
    <col min="6646" max="6646" width="33" style="26" bestFit="1" customWidth="1"/>
    <col min="6647" max="6647" width="17.140625" style="26" bestFit="1" customWidth="1"/>
    <col min="6648" max="6648" width="15.140625" style="26" bestFit="1" customWidth="1"/>
    <col min="6649" max="6649" width="4.42578125" style="26" customWidth="1"/>
    <col min="6650" max="6650" width="14.42578125" style="26" customWidth="1"/>
    <col min="6651" max="6651" width="7.140625" style="26" customWidth="1"/>
    <col min="6652" max="6652" width="33.5703125" style="26" customWidth="1"/>
    <col min="6653" max="6654" width="4.42578125" style="26" customWidth="1"/>
    <col min="6655" max="6655" width="32.5703125" style="26" bestFit="1" customWidth="1"/>
    <col min="6656" max="6656" width="17.140625" style="26" bestFit="1" customWidth="1"/>
    <col min="6657" max="6657" width="15.140625" style="26" bestFit="1" customWidth="1"/>
    <col min="6658" max="6658" width="5.140625" style="26" customWidth="1"/>
    <col min="6659" max="6659" width="15" style="26" bestFit="1" customWidth="1"/>
    <col min="6660" max="6660" width="6.42578125" style="26" customWidth="1"/>
    <col min="6661" max="6661" width="33" style="26" customWidth="1"/>
    <col min="6662" max="6662" width="7.140625" style="26" customWidth="1"/>
    <col min="6663" max="6663" width="8.140625" style="26" customWidth="1"/>
    <col min="6664" max="6664" width="7.42578125" style="26" customWidth="1"/>
    <col min="6665" max="6665" width="9.85546875" style="26" customWidth="1"/>
    <col min="6666" max="6673" width="14.140625" style="26" customWidth="1"/>
    <col min="6674" max="6899" width="9" style="26"/>
    <col min="6900" max="6900" width="2.5703125" style="26" customWidth="1"/>
    <col min="6901" max="6901" width="4.42578125" style="26" customWidth="1"/>
    <col min="6902" max="6902" width="33" style="26" bestFit="1" customWidth="1"/>
    <col min="6903" max="6903" width="17.140625" style="26" bestFit="1" customWidth="1"/>
    <col min="6904" max="6904" width="15.140625" style="26" bestFit="1" customWidth="1"/>
    <col min="6905" max="6905" width="4.42578125" style="26" customWidth="1"/>
    <col min="6906" max="6906" width="14.42578125" style="26" customWidth="1"/>
    <col min="6907" max="6907" width="7.140625" style="26" customWidth="1"/>
    <col min="6908" max="6908" width="33.5703125" style="26" customWidth="1"/>
    <col min="6909" max="6910" width="4.42578125" style="26" customWidth="1"/>
    <col min="6911" max="6911" width="32.5703125" style="26" bestFit="1" customWidth="1"/>
    <col min="6912" max="6912" width="17.140625" style="26" bestFit="1" customWidth="1"/>
    <col min="6913" max="6913" width="15.140625" style="26" bestFit="1" customWidth="1"/>
    <col min="6914" max="6914" width="5.140625" style="26" customWidth="1"/>
    <col min="6915" max="6915" width="15" style="26" bestFit="1" customWidth="1"/>
    <col min="6916" max="6916" width="6.42578125" style="26" customWidth="1"/>
    <col min="6917" max="6917" width="33" style="26" customWidth="1"/>
    <col min="6918" max="6918" width="7.140625" style="26" customWidth="1"/>
    <col min="6919" max="6919" width="8.140625" style="26" customWidth="1"/>
    <col min="6920" max="6920" width="7.42578125" style="26" customWidth="1"/>
    <col min="6921" max="6921" width="9.85546875" style="26" customWidth="1"/>
    <col min="6922" max="6929" width="14.140625" style="26" customWidth="1"/>
    <col min="6930" max="7155" width="9" style="26"/>
    <col min="7156" max="7156" width="2.5703125" style="26" customWidth="1"/>
    <col min="7157" max="7157" width="4.42578125" style="26" customWidth="1"/>
    <col min="7158" max="7158" width="33" style="26" bestFit="1" customWidth="1"/>
    <col min="7159" max="7159" width="17.140625" style="26" bestFit="1" customWidth="1"/>
    <col min="7160" max="7160" width="15.140625" style="26" bestFit="1" customWidth="1"/>
    <col min="7161" max="7161" width="4.42578125" style="26" customWidth="1"/>
    <col min="7162" max="7162" width="14.42578125" style="26" customWidth="1"/>
    <col min="7163" max="7163" width="7.140625" style="26" customWidth="1"/>
    <col min="7164" max="7164" width="33.5703125" style="26" customWidth="1"/>
    <col min="7165" max="7166" width="4.42578125" style="26" customWidth="1"/>
    <col min="7167" max="7167" width="32.5703125" style="26" bestFit="1" customWidth="1"/>
    <col min="7168" max="7168" width="17.140625" style="26" bestFit="1" customWidth="1"/>
    <col min="7169" max="7169" width="15.140625" style="26" bestFit="1" customWidth="1"/>
    <col min="7170" max="7170" width="5.140625" style="26" customWidth="1"/>
    <col min="7171" max="7171" width="15" style="26" bestFit="1" customWidth="1"/>
    <col min="7172" max="7172" width="6.42578125" style="26" customWidth="1"/>
    <col min="7173" max="7173" width="33" style="26" customWidth="1"/>
    <col min="7174" max="7174" width="7.140625" style="26" customWidth="1"/>
    <col min="7175" max="7175" width="8.140625" style="26" customWidth="1"/>
    <col min="7176" max="7176" width="7.42578125" style="26" customWidth="1"/>
    <col min="7177" max="7177" width="9.85546875" style="26" customWidth="1"/>
    <col min="7178" max="7185" width="14.140625" style="26" customWidth="1"/>
    <col min="7186" max="7411" width="9" style="26"/>
    <col min="7412" max="7412" width="2.5703125" style="26" customWidth="1"/>
    <col min="7413" max="7413" width="4.42578125" style="26" customWidth="1"/>
    <col min="7414" max="7414" width="33" style="26" bestFit="1" customWidth="1"/>
    <col min="7415" max="7415" width="17.140625" style="26" bestFit="1" customWidth="1"/>
    <col min="7416" max="7416" width="15.140625" style="26" bestFit="1" customWidth="1"/>
    <col min="7417" max="7417" width="4.42578125" style="26" customWidth="1"/>
    <col min="7418" max="7418" width="14.42578125" style="26" customWidth="1"/>
    <col min="7419" max="7419" width="7.140625" style="26" customWidth="1"/>
    <col min="7420" max="7420" width="33.5703125" style="26" customWidth="1"/>
    <col min="7421" max="7422" width="4.42578125" style="26" customWidth="1"/>
    <col min="7423" max="7423" width="32.5703125" style="26" bestFit="1" customWidth="1"/>
    <col min="7424" max="7424" width="17.140625" style="26" bestFit="1" customWidth="1"/>
    <col min="7425" max="7425" width="15.140625" style="26" bestFit="1" customWidth="1"/>
    <col min="7426" max="7426" width="5.140625" style="26" customWidth="1"/>
    <col min="7427" max="7427" width="15" style="26" bestFit="1" customWidth="1"/>
    <col min="7428" max="7428" width="6.42578125" style="26" customWidth="1"/>
    <col min="7429" max="7429" width="33" style="26" customWidth="1"/>
    <col min="7430" max="7430" width="7.140625" style="26" customWidth="1"/>
    <col min="7431" max="7431" width="8.140625" style="26" customWidth="1"/>
    <col min="7432" max="7432" width="7.42578125" style="26" customWidth="1"/>
    <col min="7433" max="7433" width="9.85546875" style="26" customWidth="1"/>
    <col min="7434" max="7441" width="14.140625" style="26" customWidth="1"/>
    <col min="7442" max="7667" width="9" style="26"/>
    <col min="7668" max="7668" width="2.5703125" style="26" customWidth="1"/>
    <col min="7669" max="7669" width="4.42578125" style="26" customWidth="1"/>
    <col min="7670" max="7670" width="33" style="26" bestFit="1" customWidth="1"/>
    <col min="7671" max="7671" width="17.140625" style="26" bestFit="1" customWidth="1"/>
    <col min="7672" max="7672" width="15.140625" style="26" bestFit="1" customWidth="1"/>
    <col min="7673" max="7673" width="4.42578125" style="26" customWidth="1"/>
    <col min="7674" max="7674" width="14.42578125" style="26" customWidth="1"/>
    <col min="7675" max="7675" width="7.140625" style="26" customWidth="1"/>
    <col min="7676" max="7676" width="33.5703125" style="26" customWidth="1"/>
    <col min="7677" max="7678" width="4.42578125" style="26" customWidth="1"/>
    <col min="7679" max="7679" width="32.5703125" style="26" bestFit="1" customWidth="1"/>
    <col min="7680" max="7680" width="17.140625" style="26" bestFit="1" customWidth="1"/>
    <col min="7681" max="7681" width="15.140625" style="26" bestFit="1" customWidth="1"/>
    <col min="7682" max="7682" width="5.140625" style="26" customWidth="1"/>
    <col min="7683" max="7683" width="15" style="26" bestFit="1" customWidth="1"/>
    <col min="7684" max="7684" width="6.42578125" style="26" customWidth="1"/>
    <col min="7685" max="7685" width="33" style="26" customWidth="1"/>
    <col min="7686" max="7686" width="7.140625" style="26" customWidth="1"/>
    <col min="7687" max="7687" width="8.140625" style="26" customWidth="1"/>
    <col min="7688" max="7688" width="7.42578125" style="26" customWidth="1"/>
    <col min="7689" max="7689" width="9.85546875" style="26" customWidth="1"/>
    <col min="7690" max="7697" width="14.140625" style="26" customWidth="1"/>
    <col min="7698" max="7923" width="9" style="26"/>
    <col min="7924" max="7924" width="2.5703125" style="26" customWidth="1"/>
    <col min="7925" max="7925" width="4.42578125" style="26" customWidth="1"/>
    <col min="7926" max="7926" width="33" style="26" bestFit="1" customWidth="1"/>
    <col min="7927" max="7927" width="17.140625" style="26" bestFit="1" customWidth="1"/>
    <col min="7928" max="7928" width="15.140625" style="26" bestFit="1" customWidth="1"/>
    <col min="7929" max="7929" width="4.42578125" style="26" customWidth="1"/>
    <col min="7930" max="7930" width="14.42578125" style="26" customWidth="1"/>
    <col min="7931" max="7931" width="7.140625" style="26" customWidth="1"/>
    <col min="7932" max="7932" width="33.5703125" style="26" customWidth="1"/>
    <col min="7933" max="7934" width="4.42578125" style="26" customWidth="1"/>
    <col min="7935" max="7935" width="32.5703125" style="26" bestFit="1" customWidth="1"/>
    <col min="7936" max="7936" width="17.140625" style="26" bestFit="1" customWidth="1"/>
    <col min="7937" max="7937" width="15.140625" style="26" bestFit="1" customWidth="1"/>
    <col min="7938" max="7938" width="5.140625" style="26" customWidth="1"/>
    <col min="7939" max="7939" width="15" style="26" bestFit="1" customWidth="1"/>
    <col min="7940" max="7940" width="6.42578125" style="26" customWidth="1"/>
    <col min="7941" max="7941" width="33" style="26" customWidth="1"/>
    <col min="7942" max="7942" width="7.140625" style="26" customWidth="1"/>
    <col min="7943" max="7943" width="8.140625" style="26" customWidth="1"/>
    <col min="7944" max="7944" width="7.42578125" style="26" customWidth="1"/>
    <col min="7945" max="7945" width="9.85546875" style="26" customWidth="1"/>
    <col min="7946" max="7953" width="14.140625" style="26" customWidth="1"/>
    <col min="7954" max="8179" width="9" style="26"/>
    <col min="8180" max="8180" width="2.5703125" style="26" customWidth="1"/>
    <col min="8181" max="8181" width="4.42578125" style="26" customWidth="1"/>
    <col min="8182" max="8182" width="33" style="26" bestFit="1" customWidth="1"/>
    <col min="8183" max="8183" width="17.140625" style="26" bestFit="1" customWidth="1"/>
    <col min="8184" max="8184" width="15.140625" style="26" bestFit="1" customWidth="1"/>
    <col min="8185" max="8185" width="4.42578125" style="26" customWidth="1"/>
    <col min="8186" max="8186" width="14.42578125" style="26" customWidth="1"/>
    <col min="8187" max="8187" width="7.140625" style="26" customWidth="1"/>
    <col min="8188" max="8188" width="33.5703125" style="26" customWidth="1"/>
    <col min="8189" max="8190" width="4.42578125" style="26" customWidth="1"/>
    <col min="8191" max="8191" width="32.5703125" style="26" bestFit="1" customWidth="1"/>
    <col min="8192" max="8192" width="17.140625" style="26" bestFit="1" customWidth="1"/>
    <col min="8193" max="8193" width="15.140625" style="26" bestFit="1" customWidth="1"/>
    <col min="8194" max="8194" width="5.140625" style="26" customWidth="1"/>
    <col min="8195" max="8195" width="15" style="26" bestFit="1" customWidth="1"/>
    <col min="8196" max="8196" width="6.42578125" style="26" customWidth="1"/>
    <col min="8197" max="8197" width="33" style="26" customWidth="1"/>
    <col min="8198" max="8198" width="7.140625" style="26" customWidth="1"/>
    <col min="8199" max="8199" width="8.140625" style="26" customWidth="1"/>
    <col min="8200" max="8200" width="7.42578125" style="26" customWidth="1"/>
    <col min="8201" max="8201" width="9.85546875" style="26" customWidth="1"/>
    <col min="8202" max="8209" width="14.140625" style="26" customWidth="1"/>
    <col min="8210" max="8435" width="9" style="26"/>
    <col min="8436" max="8436" width="2.5703125" style="26" customWidth="1"/>
    <col min="8437" max="8437" width="4.42578125" style="26" customWidth="1"/>
    <col min="8438" max="8438" width="33" style="26" bestFit="1" customWidth="1"/>
    <col min="8439" max="8439" width="17.140625" style="26" bestFit="1" customWidth="1"/>
    <col min="8440" max="8440" width="15.140625" style="26" bestFit="1" customWidth="1"/>
    <col min="8441" max="8441" width="4.42578125" style="26" customWidth="1"/>
    <col min="8442" max="8442" width="14.42578125" style="26" customWidth="1"/>
    <col min="8443" max="8443" width="7.140625" style="26" customWidth="1"/>
    <col min="8444" max="8444" width="33.5703125" style="26" customWidth="1"/>
    <col min="8445" max="8446" width="4.42578125" style="26" customWidth="1"/>
    <col min="8447" max="8447" width="32.5703125" style="26" bestFit="1" customWidth="1"/>
    <col min="8448" max="8448" width="17.140625" style="26" bestFit="1" customWidth="1"/>
    <col min="8449" max="8449" width="15.140625" style="26" bestFit="1" customWidth="1"/>
    <col min="8450" max="8450" width="5.140625" style="26" customWidth="1"/>
    <col min="8451" max="8451" width="15" style="26" bestFit="1" customWidth="1"/>
    <col min="8452" max="8452" width="6.42578125" style="26" customWidth="1"/>
    <col min="8453" max="8453" width="33" style="26" customWidth="1"/>
    <col min="8454" max="8454" width="7.140625" style="26" customWidth="1"/>
    <col min="8455" max="8455" width="8.140625" style="26" customWidth="1"/>
    <col min="8456" max="8456" width="7.42578125" style="26" customWidth="1"/>
    <col min="8457" max="8457" width="9.85546875" style="26" customWidth="1"/>
    <col min="8458" max="8465" width="14.140625" style="26" customWidth="1"/>
    <col min="8466" max="8691" width="9" style="26"/>
    <col min="8692" max="8692" width="2.5703125" style="26" customWidth="1"/>
    <col min="8693" max="8693" width="4.42578125" style="26" customWidth="1"/>
    <col min="8694" max="8694" width="33" style="26" bestFit="1" customWidth="1"/>
    <col min="8695" max="8695" width="17.140625" style="26" bestFit="1" customWidth="1"/>
    <col min="8696" max="8696" width="15.140625" style="26" bestFit="1" customWidth="1"/>
    <col min="8697" max="8697" width="4.42578125" style="26" customWidth="1"/>
    <col min="8698" max="8698" width="14.42578125" style="26" customWidth="1"/>
    <col min="8699" max="8699" width="7.140625" style="26" customWidth="1"/>
    <col min="8700" max="8700" width="33.5703125" style="26" customWidth="1"/>
    <col min="8701" max="8702" width="4.42578125" style="26" customWidth="1"/>
    <col min="8703" max="8703" width="32.5703125" style="26" bestFit="1" customWidth="1"/>
    <col min="8704" max="8704" width="17.140625" style="26" bestFit="1" customWidth="1"/>
    <col min="8705" max="8705" width="15.140625" style="26" bestFit="1" customWidth="1"/>
    <col min="8706" max="8706" width="5.140625" style="26" customWidth="1"/>
    <col min="8707" max="8707" width="15" style="26" bestFit="1" customWidth="1"/>
    <col min="8708" max="8708" width="6.42578125" style="26" customWidth="1"/>
    <col min="8709" max="8709" width="33" style="26" customWidth="1"/>
    <col min="8710" max="8710" width="7.140625" style="26" customWidth="1"/>
    <col min="8711" max="8711" width="8.140625" style="26" customWidth="1"/>
    <col min="8712" max="8712" width="7.42578125" style="26" customWidth="1"/>
    <col min="8713" max="8713" width="9.85546875" style="26" customWidth="1"/>
    <col min="8714" max="8721" width="14.140625" style="26" customWidth="1"/>
    <col min="8722" max="8947" width="9" style="26"/>
    <col min="8948" max="8948" width="2.5703125" style="26" customWidth="1"/>
    <col min="8949" max="8949" width="4.42578125" style="26" customWidth="1"/>
    <col min="8950" max="8950" width="33" style="26" bestFit="1" customWidth="1"/>
    <col min="8951" max="8951" width="17.140625" style="26" bestFit="1" customWidth="1"/>
    <col min="8952" max="8952" width="15.140625" style="26" bestFit="1" customWidth="1"/>
    <col min="8953" max="8953" width="4.42578125" style="26" customWidth="1"/>
    <col min="8954" max="8954" width="14.42578125" style="26" customWidth="1"/>
    <col min="8955" max="8955" width="7.140625" style="26" customWidth="1"/>
    <col min="8956" max="8956" width="33.5703125" style="26" customWidth="1"/>
    <col min="8957" max="8958" width="4.42578125" style="26" customWidth="1"/>
    <col min="8959" max="8959" width="32.5703125" style="26" bestFit="1" customWidth="1"/>
    <col min="8960" max="8960" width="17.140625" style="26" bestFit="1" customWidth="1"/>
    <col min="8961" max="8961" width="15.140625" style="26" bestFit="1" customWidth="1"/>
    <col min="8962" max="8962" width="5.140625" style="26" customWidth="1"/>
    <col min="8963" max="8963" width="15" style="26" bestFit="1" customWidth="1"/>
    <col min="8964" max="8964" width="6.42578125" style="26" customWidth="1"/>
    <col min="8965" max="8965" width="33" style="26" customWidth="1"/>
    <col min="8966" max="8966" width="7.140625" style="26" customWidth="1"/>
    <col min="8967" max="8967" width="8.140625" style="26" customWidth="1"/>
    <col min="8968" max="8968" width="7.42578125" style="26" customWidth="1"/>
    <col min="8969" max="8969" width="9.85546875" style="26" customWidth="1"/>
    <col min="8970" max="8977" width="14.140625" style="26" customWidth="1"/>
    <col min="8978" max="9203" width="9" style="26"/>
    <col min="9204" max="9204" width="2.5703125" style="26" customWidth="1"/>
    <col min="9205" max="9205" width="4.42578125" style="26" customWidth="1"/>
    <col min="9206" max="9206" width="33" style="26" bestFit="1" customWidth="1"/>
    <col min="9207" max="9207" width="17.140625" style="26" bestFit="1" customWidth="1"/>
    <col min="9208" max="9208" width="15.140625" style="26" bestFit="1" customWidth="1"/>
    <col min="9209" max="9209" width="4.42578125" style="26" customWidth="1"/>
    <col min="9210" max="9210" width="14.42578125" style="26" customWidth="1"/>
    <col min="9211" max="9211" width="7.140625" style="26" customWidth="1"/>
    <col min="9212" max="9212" width="33.5703125" style="26" customWidth="1"/>
    <col min="9213" max="9214" width="4.42578125" style="26" customWidth="1"/>
    <col min="9215" max="9215" width="32.5703125" style="26" bestFit="1" customWidth="1"/>
    <col min="9216" max="9216" width="17.140625" style="26" bestFit="1" customWidth="1"/>
    <col min="9217" max="9217" width="15.140625" style="26" bestFit="1" customWidth="1"/>
    <col min="9218" max="9218" width="5.140625" style="26" customWidth="1"/>
    <col min="9219" max="9219" width="15" style="26" bestFit="1" customWidth="1"/>
    <col min="9220" max="9220" width="6.42578125" style="26" customWidth="1"/>
    <col min="9221" max="9221" width="33" style="26" customWidth="1"/>
    <col min="9222" max="9222" width="7.140625" style="26" customWidth="1"/>
    <col min="9223" max="9223" width="8.140625" style="26" customWidth="1"/>
    <col min="9224" max="9224" width="7.42578125" style="26" customWidth="1"/>
    <col min="9225" max="9225" width="9.85546875" style="26" customWidth="1"/>
    <col min="9226" max="9233" width="14.140625" style="26" customWidth="1"/>
    <col min="9234" max="9459" width="9" style="26"/>
    <col min="9460" max="9460" width="2.5703125" style="26" customWidth="1"/>
    <col min="9461" max="9461" width="4.42578125" style="26" customWidth="1"/>
    <col min="9462" max="9462" width="33" style="26" bestFit="1" customWidth="1"/>
    <col min="9463" max="9463" width="17.140625" style="26" bestFit="1" customWidth="1"/>
    <col min="9464" max="9464" width="15.140625" style="26" bestFit="1" customWidth="1"/>
    <col min="9465" max="9465" width="4.42578125" style="26" customWidth="1"/>
    <col min="9466" max="9466" width="14.42578125" style="26" customWidth="1"/>
    <col min="9467" max="9467" width="7.140625" style="26" customWidth="1"/>
    <col min="9468" max="9468" width="33.5703125" style="26" customWidth="1"/>
    <col min="9469" max="9470" width="4.42578125" style="26" customWidth="1"/>
    <col min="9471" max="9471" width="32.5703125" style="26" bestFit="1" customWidth="1"/>
    <col min="9472" max="9472" width="17.140625" style="26" bestFit="1" customWidth="1"/>
    <col min="9473" max="9473" width="15.140625" style="26" bestFit="1" customWidth="1"/>
    <col min="9474" max="9474" width="5.140625" style="26" customWidth="1"/>
    <col min="9475" max="9475" width="15" style="26" bestFit="1" customWidth="1"/>
    <col min="9476" max="9476" width="6.42578125" style="26" customWidth="1"/>
    <col min="9477" max="9477" width="33" style="26" customWidth="1"/>
    <col min="9478" max="9478" width="7.140625" style="26" customWidth="1"/>
    <col min="9479" max="9479" width="8.140625" style="26" customWidth="1"/>
    <col min="9480" max="9480" width="7.42578125" style="26" customWidth="1"/>
    <col min="9481" max="9481" width="9.85546875" style="26" customWidth="1"/>
    <col min="9482" max="9489" width="14.140625" style="26" customWidth="1"/>
    <col min="9490" max="9715" width="9" style="26"/>
    <col min="9716" max="9716" width="2.5703125" style="26" customWidth="1"/>
    <col min="9717" max="9717" width="4.42578125" style="26" customWidth="1"/>
    <col min="9718" max="9718" width="33" style="26" bestFit="1" customWidth="1"/>
    <col min="9719" max="9719" width="17.140625" style="26" bestFit="1" customWidth="1"/>
    <col min="9720" max="9720" width="15.140625" style="26" bestFit="1" customWidth="1"/>
    <col min="9721" max="9721" width="4.42578125" style="26" customWidth="1"/>
    <col min="9722" max="9722" width="14.42578125" style="26" customWidth="1"/>
    <col min="9723" max="9723" width="7.140625" style="26" customWidth="1"/>
    <col min="9724" max="9724" width="33.5703125" style="26" customWidth="1"/>
    <col min="9725" max="9726" width="4.42578125" style="26" customWidth="1"/>
    <col min="9727" max="9727" width="32.5703125" style="26" bestFit="1" customWidth="1"/>
    <col min="9728" max="9728" width="17.140625" style="26" bestFit="1" customWidth="1"/>
    <col min="9729" max="9729" width="15.140625" style="26" bestFit="1" customWidth="1"/>
    <col min="9730" max="9730" width="5.140625" style="26" customWidth="1"/>
    <col min="9731" max="9731" width="15" style="26" bestFit="1" customWidth="1"/>
    <col min="9732" max="9732" width="6.42578125" style="26" customWidth="1"/>
    <col min="9733" max="9733" width="33" style="26" customWidth="1"/>
    <col min="9734" max="9734" width="7.140625" style="26" customWidth="1"/>
    <col min="9735" max="9735" width="8.140625" style="26" customWidth="1"/>
    <col min="9736" max="9736" width="7.42578125" style="26" customWidth="1"/>
    <col min="9737" max="9737" width="9.85546875" style="26" customWidth="1"/>
    <col min="9738" max="9745" width="14.140625" style="26" customWidth="1"/>
    <col min="9746" max="9971" width="9" style="26"/>
    <col min="9972" max="9972" width="2.5703125" style="26" customWidth="1"/>
    <col min="9973" max="9973" width="4.42578125" style="26" customWidth="1"/>
    <col min="9974" max="9974" width="33" style="26" bestFit="1" customWidth="1"/>
    <col min="9975" max="9975" width="17.140625" style="26" bestFit="1" customWidth="1"/>
    <col min="9976" max="9976" width="15.140625" style="26" bestFit="1" customWidth="1"/>
    <col min="9977" max="9977" width="4.42578125" style="26" customWidth="1"/>
    <col min="9978" max="9978" width="14.42578125" style="26" customWidth="1"/>
    <col min="9979" max="9979" width="7.140625" style="26" customWidth="1"/>
    <col min="9980" max="9980" width="33.5703125" style="26" customWidth="1"/>
    <col min="9981" max="9982" width="4.42578125" style="26" customWidth="1"/>
    <col min="9983" max="9983" width="32.5703125" style="26" bestFit="1" customWidth="1"/>
    <col min="9984" max="9984" width="17.140625" style="26" bestFit="1" customWidth="1"/>
    <col min="9985" max="9985" width="15.140625" style="26" bestFit="1" customWidth="1"/>
    <col min="9986" max="9986" width="5.140625" style="26" customWidth="1"/>
    <col min="9987" max="9987" width="15" style="26" bestFit="1" customWidth="1"/>
    <col min="9988" max="9988" width="6.42578125" style="26" customWidth="1"/>
    <col min="9989" max="9989" width="33" style="26" customWidth="1"/>
    <col min="9990" max="9990" width="7.140625" style="26" customWidth="1"/>
    <col min="9991" max="9991" width="8.140625" style="26" customWidth="1"/>
    <col min="9992" max="9992" width="7.42578125" style="26" customWidth="1"/>
    <col min="9993" max="9993" width="9.85546875" style="26" customWidth="1"/>
    <col min="9994" max="10001" width="14.140625" style="26" customWidth="1"/>
    <col min="10002" max="10227" width="9" style="26"/>
    <col min="10228" max="10228" width="2.5703125" style="26" customWidth="1"/>
    <col min="10229" max="10229" width="4.42578125" style="26" customWidth="1"/>
    <col min="10230" max="10230" width="33" style="26" bestFit="1" customWidth="1"/>
    <col min="10231" max="10231" width="17.140625" style="26" bestFit="1" customWidth="1"/>
    <col min="10232" max="10232" width="15.140625" style="26" bestFit="1" customWidth="1"/>
    <col min="10233" max="10233" width="4.42578125" style="26" customWidth="1"/>
    <col min="10234" max="10234" width="14.42578125" style="26" customWidth="1"/>
    <col min="10235" max="10235" width="7.140625" style="26" customWidth="1"/>
    <col min="10236" max="10236" width="33.5703125" style="26" customWidth="1"/>
    <col min="10237" max="10238" width="4.42578125" style="26" customWidth="1"/>
    <col min="10239" max="10239" width="32.5703125" style="26" bestFit="1" customWidth="1"/>
    <col min="10240" max="10240" width="17.140625" style="26" bestFit="1" customWidth="1"/>
    <col min="10241" max="10241" width="15.140625" style="26" bestFit="1" customWidth="1"/>
    <col min="10242" max="10242" width="5.140625" style="26" customWidth="1"/>
    <col min="10243" max="10243" width="15" style="26" bestFit="1" customWidth="1"/>
    <col min="10244" max="10244" width="6.42578125" style="26" customWidth="1"/>
    <col min="10245" max="10245" width="33" style="26" customWidth="1"/>
    <col min="10246" max="10246" width="7.140625" style="26" customWidth="1"/>
    <col min="10247" max="10247" width="8.140625" style="26" customWidth="1"/>
    <col min="10248" max="10248" width="7.42578125" style="26" customWidth="1"/>
    <col min="10249" max="10249" width="9.85546875" style="26" customWidth="1"/>
    <col min="10250" max="10257" width="14.140625" style="26" customWidth="1"/>
    <col min="10258" max="10483" width="9" style="26"/>
    <col min="10484" max="10484" width="2.5703125" style="26" customWidth="1"/>
    <col min="10485" max="10485" width="4.42578125" style="26" customWidth="1"/>
    <col min="10486" max="10486" width="33" style="26" bestFit="1" customWidth="1"/>
    <col min="10487" max="10487" width="17.140625" style="26" bestFit="1" customWidth="1"/>
    <col min="10488" max="10488" width="15.140625" style="26" bestFit="1" customWidth="1"/>
    <col min="10489" max="10489" width="4.42578125" style="26" customWidth="1"/>
    <col min="10490" max="10490" width="14.42578125" style="26" customWidth="1"/>
    <col min="10491" max="10491" width="7.140625" style="26" customWidth="1"/>
    <col min="10492" max="10492" width="33.5703125" style="26" customWidth="1"/>
    <col min="10493" max="10494" width="4.42578125" style="26" customWidth="1"/>
    <col min="10495" max="10495" width="32.5703125" style="26" bestFit="1" customWidth="1"/>
    <col min="10496" max="10496" width="17.140625" style="26" bestFit="1" customWidth="1"/>
    <col min="10497" max="10497" width="15.140625" style="26" bestFit="1" customWidth="1"/>
    <col min="10498" max="10498" width="5.140625" style="26" customWidth="1"/>
    <col min="10499" max="10499" width="15" style="26" bestFit="1" customWidth="1"/>
    <col min="10500" max="10500" width="6.42578125" style="26" customWidth="1"/>
    <col min="10501" max="10501" width="33" style="26" customWidth="1"/>
    <col min="10502" max="10502" width="7.140625" style="26" customWidth="1"/>
    <col min="10503" max="10503" width="8.140625" style="26" customWidth="1"/>
    <col min="10504" max="10504" width="7.42578125" style="26" customWidth="1"/>
    <col min="10505" max="10505" width="9.85546875" style="26" customWidth="1"/>
    <col min="10506" max="10513" width="14.140625" style="26" customWidth="1"/>
    <col min="10514" max="10739" width="9" style="26"/>
    <col min="10740" max="10740" width="2.5703125" style="26" customWidth="1"/>
    <col min="10741" max="10741" width="4.42578125" style="26" customWidth="1"/>
    <col min="10742" max="10742" width="33" style="26" bestFit="1" customWidth="1"/>
    <col min="10743" max="10743" width="17.140625" style="26" bestFit="1" customWidth="1"/>
    <col min="10744" max="10744" width="15.140625" style="26" bestFit="1" customWidth="1"/>
    <col min="10745" max="10745" width="4.42578125" style="26" customWidth="1"/>
    <col min="10746" max="10746" width="14.42578125" style="26" customWidth="1"/>
    <col min="10747" max="10747" width="7.140625" style="26" customWidth="1"/>
    <col min="10748" max="10748" width="33.5703125" style="26" customWidth="1"/>
    <col min="10749" max="10750" width="4.42578125" style="26" customWidth="1"/>
    <col min="10751" max="10751" width="32.5703125" style="26" bestFit="1" customWidth="1"/>
    <col min="10752" max="10752" width="17.140625" style="26" bestFit="1" customWidth="1"/>
    <col min="10753" max="10753" width="15.140625" style="26" bestFit="1" customWidth="1"/>
    <col min="10754" max="10754" width="5.140625" style="26" customWidth="1"/>
    <col min="10755" max="10755" width="15" style="26" bestFit="1" customWidth="1"/>
    <col min="10756" max="10756" width="6.42578125" style="26" customWidth="1"/>
    <col min="10757" max="10757" width="33" style="26" customWidth="1"/>
    <col min="10758" max="10758" width="7.140625" style="26" customWidth="1"/>
    <col min="10759" max="10759" width="8.140625" style="26" customWidth="1"/>
    <col min="10760" max="10760" width="7.42578125" style="26" customWidth="1"/>
    <col min="10761" max="10761" width="9.85546875" style="26" customWidth="1"/>
    <col min="10762" max="10769" width="14.140625" style="26" customWidth="1"/>
    <col min="10770" max="10995" width="9" style="26"/>
    <col min="10996" max="10996" width="2.5703125" style="26" customWidth="1"/>
    <col min="10997" max="10997" width="4.42578125" style="26" customWidth="1"/>
    <col min="10998" max="10998" width="33" style="26" bestFit="1" customWidth="1"/>
    <col min="10999" max="10999" width="17.140625" style="26" bestFit="1" customWidth="1"/>
    <col min="11000" max="11000" width="15.140625" style="26" bestFit="1" customWidth="1"/>
    <col min="11001" max="11001" width="4.42578125" style="26" customWidth="1"/>
    <col min="11002" max="11002" width="14.42578125" style="26" customWidth="1"/>
    <col min="11003" max="11003" width="7.140625" style="26" customWidth="1"/>
    <col min="11004" max="11004" width="33.5703125" style="26" customWidth="1"/>
    <col min="11005" max="11006" width="4.42578125" style="26" customWidth="1"/>
    <col min="11007" max="11007" width="32.5703125" style="26" bestFit="1" customWidth="1"/>
    <col min="11008" max="11008" width="17.140625" style="26" bestFit="1" customWidth="1"/>
    <col min="11009" max="11009" width="15.140625" style="26" bestFit="1" customWidth="1"/>
    <col min="11010" max="11010" width="5.140625" style="26" customWidth="1"/>
    <col min="11011" max="11011" width="15" style="26" bestFit="1" customWidth="1"/>
    <col min="11012" max="11012" width="6.42578125" style="26" customWidth="1"/>
    <col min="11013" max="11013" width="33" style="26" customWidth="1"/>
    <col min="11014" max="11014" width="7.140625" style="26" customWidth="1"/>
    <col min="11015" max="11015" width="8.140625" style="26" customWidth="1"/>
    <col min="11016" max="11016" width="7.42578125" style="26" customWidth="1"/>
    <col min="11017" max="11017" width="9.85546875" style="26" customWidth="1"/>
    <col min="11018" max="11025" width="14.140625" style="26" customWidth="1"/>
    <col min="11026" max="11251" width="9" style="26"/>
    <col min="11252" max="11252" width="2.5703125" style="26" customWidth="1"/>
    <col min="11253" max="11253" width="4.42578125" style="26" customWidth="1"/>
    <col min="11254" max="11254" width="33" style="26" bestFit="1" customWidth="1"/>
    <col min="11255" max="11255" width="17.140625" style="26" bestFit="1" customWidth="1"/>
    <col min="11256" max="11256" width="15.140625" style="26" bestFit="1" customWidth="1"/>
    <col min="11257" max="11257" width="4.42578125" style="26" customWidth="1"/>
    <col min="11258" max="11258" width="14.42578125" style="26" customWidth="1"/>
    <col min="11259" max="11259" width="7.140625" style="26" customWidth="1"/>
    <col min="11260" max="11260" width="33.5703125" style="26" customWidth="1"/>
    <col min="11261" max="11262" width="4.42578125" style="26" customWidth="1"/>
    <col min="11263" max="11263" width="32.5703125" style="26" bestFit="1" customWidth="1"/>
    <col min="11264" max="11264" width="17.140625" style="26" bestFit="1" customWidth="1"/>
    <col min="11265" max="11265" width="15.140625" style="26" bestFit="1" customWidth="1"/>
    <col min="11266" max="11266" width="5.140625" style="26" customWidth="1"/>
    <col min="11267" max="11267" width="15" style="26" bestFit="1" customWidth="1"/>
    <col min="11268" max="11268" width="6.42578125" style="26" customWidth="1"/>
    <col min="11269" max="11269" width="33" style="26" customWidth="1"/>
    <col min="11270" max="11270" width="7.140625" style="26" customWidth="1"/>
    <col min="11271" max="11271" width="8.140625" style="26" customWidth="1"/>
    <col min="11272" max="11272" width="7.42578125" style="26" customWidth="1"/>
    <col min="11273" max="11273" width="9.85546875" style="26" customWidth="1"/>
    <col min="11274" max="11281" width="14.140625" style="26" customWidth="1"/>
    <col min="11282" max="11507" width="9" style="26"/>
    <col min="11508" max="11508" width="2.5703125" style="26" customWidth="1"/>
    <col min="11509" max="11509" width="4.42578125" style="26" customWidth="1"/>
    <col min="11510" max="11510" width="33" style="26" bestFit="1" customWidth="1"/>
    <col min="11511" max="11511" width="17.140625" style="26" bestFit="1" customWidth="1"/>
    <col min="11512" max="11512" width="15.140625" style="26" bestFit="1" customWidth="1"/>
    <col min="11513" max="11513" width="4.42578125" style="26" customWidth="1"/>
    <col min="11514" max="11514" width="14.42578125" style="26" customWidth="1"/>
    <col min="11515" max="11515" width="7.140625" style="26" customWidth="1"/>
    <col min="11516" max="11516" width="33.5703125" style="26" customWidth="1"/>
    <col min="11517" max="11518" width="4.42578125" style="26" customWidth="1"/>
    <col min="11519" max="11519" width="32.5703125" style="26" bestFit="1" customWidth="1"/>
    <col min="11520" max="11520" width="17.140625" style="26" bestFit="1" customWidth="1"/>
    <col min="11521" max="11521" width="15.140625" style="26" bestFit="1" customWidth="1"/>
    <col min="11522" max="11522" width="5.140625" style="26" customWidth="1"/>
    <col min="11523" max="11523" width="15" style="26" bestFit="1" customWidth="1"/>
    <col min="11524" max="11524" width="6.42578125" style="26" customWidth="1"/>
    <col min="11525" max="11525" width="33" style="26" customWidth="1"/>
    <col min="11526" max="11526" width="7.140625" style="26" customWidth="1"/>
    <col min="11527" max="11527" width="8.140625" style="26" customWidth="1"/>
    <col min="11528" max="11528" width="7.42578125" style="26" customWidth="1"/>
    <col min="11529" max="11529" width="9.85546875" style="26" customWidth="1"/>
    <col min="11530" max="11537" width="14.140625" style="26" customWidth="1"/>
    <col min="11538" max="11763" width="9" style="26"/>
    <col min="11764" max="11764" width="2.5703125" style="26" customWidth="1"/>
    <col min="11765" max="11765" width="4.42578125" style="26" customWidth="1"/>
    <col min="11766" max="11766" width="33" style="26" bestFit="1" customWidth="1"/>
    <col min="11767" max="11767" width="17.140625" style="26" bestFit="1" customWidth="1"/>
    <col min="11768" max="11768" width="15.140625" style="26" bestFit="1" customWidth="1"/>
    <col min="11769" max="11769" width="4.42578125" style="26" customWidth="1"/>
    <col min="11770" max="11770" width="14.42578125" style="26" customWidth="1"/>
    <col min="11771" max="11771" width="7.140625" style="26" customWidth="1"/>
    <col min="11772" max="11772" width="33.5703125" style="26" customWidth="1"/>
    <col min="11773" max="11774" width="4.42578125" style="26" customWidth="1"/>
    <col min="11775" max="11775" width="32.5703125" style="26" bestFit="1" customWidth="1"/>
    <col min="11776" max="11776" width="17.140625" style="26" bestFit="1" customWidth="1"/>
    <col min="11777" max="11777" width="15.140625" style="26" bestFit="1" customWidth="1"/>
    <col min="11778" max="11778" width="5.140625" style="26" customWidth="1"/>
    <col min="11779" max="11779" width="15" style="26" bestFit="1" customWidth="1"/>
    <col min="11780" max="11780" width="6.42578125" style="26" customWidth="1"/>
    <col min="11781" max="11781" width="33" style="26" customWidth="1"/>
    <col min="11782" max="11782" width="7.140625" style="26" customWidth="1"/>
    <col min="11783" max="11783" width="8.140625" style="26" customWidth="1"/>
    <col min="11784" max="11784" width="7.42578125" style="26" customWidth="1"/>
    <col min="11785" max="11785" width="9.85546875" style="26" customWidth="1"/>
    <col min="11786" max="11793" width="14.140625" style="26" customWidth="1"/>
    <col min="11794" max="12019" width="9" style="26"/>
    <col min="12020" max="12020" width="2.5703125" style="26" customWidth="1"/>
    <col min="12021" max="12021" width="4.42578125" style="26" customWidth="1"/>
    <col min="12022" max="12022" width="33" style="26" bestFit="1" customWidth="1"/>
    <col min="12023" max="12023" width="17.140625" style="26" bestFit="1" customWidth="1"/>
    <col min="12024" max="12024" width="15.140625" style="26" bestFit="1" customWidth="1"/>
    <col min="12025" max="12025" width="4.42578125" style="26" customWidth="1"/>
    <col min="12026" max="12026" width="14.42578125" style="26" customWidth="1"/>
    <col min="12027" max="12027" width="7.140625" style="26" customWidth="1"/>
    <col min="12028" max="12028" width="33.5703125" style="26" customWidth="1"/>
    <col min="12029" max="12030" width="4.42578125" style="26" customWidth="1"/>
    <col min="12031" max="12031" width="32.5703125" style="26" bestFit="1" customWidth="1"/>
    <col min="12032" max="12032" width="17.140625" style="26" bestFit="1" customWidth="1"/>
    <col min="12033" max="12033" width="15.140625" style="26" bestFit="1" customWidth="1"/>
    <col min="12034" max="12034" width="5.140625" style="26" customWidth="1"/>
    <col min="12035" max="12035" width="15" style="26" bestFit="1" customWidth="1"/>
    <col min="12036" max="12036" width="6.42578125" style="26" customWidth="1"/>
    <col min="12037" max="12037" width="33" style="26" customWidth="1"/>
    <col min="12038" max="12038" width="7.140625" style="26" customWidth="1"/>
    <col min="12039" max="12039" width="8.140625" style="26" customWidth="1"/>
    <col min="12040" max="12040" width="7.42578125" style="26" customWidth="1"/>
    <col min="12041" max="12041" width="9.85546875" style="26" customWidth="1"/>
    <col min="12042" max="12049" width="14.140625" style="26" customWidth="1"/>
    <col min="12050" max="12275" width="9" style="26"/>
    <col min="12276" max="12276" width="2.5703125" style="26" customWidth="1"/>
    <col min="12277" max="12277" width="4.42578125" style="26" customWidth="1"/>
    <col min="12278" max="12278" width="33" style="26" bestFit="1" customWidth="1"/>
    <col min="12279" max="12279" width="17.140625" style="26" bestFit="1" customWidth="1"/>
    <col min="12280" max="12280" width="15.140625" style="26" bestFit="1" customWidth="1"/>
    <col min="12281" max="12281" width="4.42578125" style="26" customWidth="1"/>
    <col min="12282" max="12282" width="14.42578125" style="26" customWidth="1"/>
    <col min="12283" max="12283" width="7.140625" style="26" customWidth="1"/>
    <col min="12284" max="12284" width="33.5703125" style="26" customWidth="1"/>
    <col min="12285" max="12286" width="4.42578125" style="26" customWidth="1"/>
    <col min="12287" max="12287" width="32.5703125" style="26" bestFit="1" customWidth="1"/>
    <col min="12288" max="12288" width="17.140625" style="26" bestFit="1" customWidth="1"/>
    <col min="12289" max="12289" width="15.140625" style="26" bestFit="1" customWidth="1"/>
    <col min="12290" max="12290" width="5.140625" style="26" customWidth="1"/>
    <col min="12291" max="12291" width="15" style="26" bestFit="1" customWidth="1"/>
    <col min="12292" max="12292" width="6.42578125" style="26" customWidth="1"/>
    <col min="12293" max="12293" width="33" style="26" customWidth="1"/>
    <col min="12294" max="12294" width="7.140625" style="26" customWidth="1"/>
    <col min="12295" max="12295" width="8.140625" style="26" customWidth="1"/>
    <col min="12296" max="12296" width="7.42578125" style="26" customWidth="1"/>
    <col min="12297" max="12297" width="9.85546875" style="26" customWidth="1"/>
    <col min="12298" max="12305" width="14.140625" style="26" customWidth="1"/>
    <col min="12306" max="12531" width="9" style="26"/>
    <col min="12532" max="12532" width="2.5703125" style="26" customWidth="1"/>
    <col min="12533" max="12533" width="4.42578125" style="26" customWidth="1"/>
    <col min="12534" max="12534" width="33" style="26" bestFit="1" customWidth="1"/>
    <col min="12535" max="12535" width="17.140625" style="26" bestFit="1" customWidth="1"/>
    <col min="12536" max="12536" width="15.140625" style="26" bestFit="1" customWidth="1"/>
    <col min="12537" max="12537" width="4.42578125" style="26" customWidth="1"/>
    <col min="12538" max="12538" width="14.42578125" style="26" customWidth="1"/>
    <col min="12539" max="12539" width="7.140625" style="26" customWidth="1"/>
    <col min="12540" max="12540" width="33.5703125" style="26" customWidth="1"/>
    <col min="12541" max="12542" width="4.42578125" style="26" customWidth="1"/>
    <col min="12543" max="12543" width="32.5703125" style="26" bestFit="1" customWidth="1"/>
    <col min="12544" max="12544" width="17.140625" style="26" bestFit="1" customWidth="1"/>
    <col min="12545" max="12545" width="15.140625" style="26" bestFit="1" customWidth="1"/>
    <col min="12546" max="12546" width="5.140625" style="26" customWidth="1"/>
    <col min="12547" max="12547" width="15" style="26" bestFit="1" customWidth="1"/>
    <col min="12548" max="12548" width="6.42578125" style="26" customWidth="1"/>
    <col min="12549" max="12549" width="33" style="26" customWidth="1"/>
    <col min="12550" max="12550" width="7.140625" style="26" customWidth="1"/>
    <col min="12551" max="12551" width="8.140625" style="26" customWidth="1"/>
    <col min="12552" max="12552" width="7.42578125" style="26" customWidth="1"/>
    <col min="12553" max="12553" width="9.85546875" style="26" customWidth="1"/>
    <col min="12554" max="12561" width="14.140625" style="26" customWidth="1"/>
    <col min="12562" max="12787" width="9" style="26"/>
    <col min="12788" max="12788" width="2.5703125" style="26" customWidth="1"/>
    <col min="12789" max="12789" width="4.42578125" style="26" customWidth="1"/>
    <col min="12790" max="12790" width="33" style="26" bestFit="1" customWidth="1"/>
    <col min="12791" max="12791" width="17.140625" style="26" bestFit="1" customWidth="1"/>
    <col min="12792" max="12792" width="15.140625" style="26" bestFit="1" customWidth="1"/>
    <col min="12793" max="12793" width="4.42578125" style="26" customWidth="1"/>
    <col min="12794" max="12794" width="14.42578125" style="26" customWidth="1"/>
    <col min="12795" max="12795" width="7.140625" style="26" customWidth="1"/>
    <col min="12796" max="12796" width="33.5703125" style="26" customWidth="1"/>
    <col min="12797" max="12798" width="4.42578125" style="26" customWidth="1"/>
    <col min="12799" max="12799" width="32.5703125" style="26" bestFit="1" customWidth="1"/>
    <col min="12800" max="12800" width="17.140625" style="26" bestFit="1" customWidth="1"/>
    <col min="12801" max="12801" width="15.140625" style="26" bestFit="1" customWidth="1"/>
    <col min="12802" max="12802" width="5.140625" style="26" customWidth="1"/>
    <col min="12803" max="12803" width="15" style="26" bestFit="1" customWidth="1"/>
    <col min="12804" max="12804" width="6.42578125" style="26" customWidth="1"/>
    <col min="12805" max="12805" width="33" style="26" customWidth="1"/>
    <col min="12806" max="12806" width="7.140625" style="26" customWidth="1"/>
    <col min="12807" max="12807" width="8.140625" style="26" customWidth="1"/>
    <col min="12808" max="12808" width="7.42578125" style="26" customWidth="1"/>
    <col min="12809" max="12809" width="9.85546875" style="26" customWidth="1"/>
    <col min="12810" max="12817" width="14.140625" style="26" customWidth="1"/>
    <col min="12818" max="13043" width="9" style="26"/>
    <col min="13044" max="13044" width="2.5703125" style="26" customWidth="1"/>
    <col min="13045" max="13045" width="4.42578125" style="26" customWidth="1"/>
    <col min="13046" max="13046" width="33" style="26" bestFit="1" customWidth="1"/>
    <col min="13047" max="13047" width="17.140625" style="26" bestFit="1" customWidth="1"/>
    <col min="13048" max="13048" width="15.140625" style="26" bestFit="1" customWidth="1"/>
    <col min="13049" max="13049" width="4.42578125" style="26" customWidth="1"/>
    <col min="13050" max="13050" width="14.42578125" style="26" customWidth="1"/>
    <col min="13051" max="13051" width="7.140625" style="26" customWidth="1"/>
    <col min="13052" max="13052" width="33.5703125" style="26" customWidth="1"/>
    <col min="13053" max="13054" width="4.42578125" style="26" customWidth="1"/>
    <col min="13055" max="13055" width="32.5703125" style="26" bestFit="1" customWidth="1"/>
    <col min="13056" max="13056" width="17.140625" style="26" bestFit="1" customWidth="1"/>
    <col min="13057" max="13057" width="15.140625" style="26" bestFit="1" customWidth="1"/>
    <col min="13058" max="13058" width="5.140625" style="26" customWidth="1"/>
    <col min="13059" max="13059" width="15" style="26" bestFit="1" customWidth="1"/>
    <col min="13060" max="13060" width="6.42578125" style="26" customWidth="1"/>
    <col min="13061" max="13061" width="33" style="26" customWidth="1"/>
    <col min="13062" max="13062" width="7.140625" style="26" customWidth="1"/>
    <col min="13063" max="13063" width="8.140625" style="26" customWidth="1"/>
    <col min="13064" max="13064" width="7.42578125" style="26" customWidth="1"/>
    <col min="13065" max="13065" width="9.85546875" style="26" customWidth="1"/>
    <col min="13066" max="13073" width="14.140625" style="26" customWidth="1"/>
    <col min="13074" max="13299" width="9" style="26"/>
    <col min="13300" max="13300" width="2.5703125" style="26" customWidth="1"/>
    <col min="13301" max="13301" width="4.42578125" style="26" customWidth="1"/>
    <col min="13302" max="13302" width="33" style="26" bestFit="1" customWidth="1"/>
    <col min="13303" max="13303" width="17.140625" style="26" bestFit="1" customWidth="1"/>
    <col min="13304" max="13304" width="15.140625" style="26" bestFit="1" customWidth="1"/>
    <col min="13305" max="13305" width="4.42578125" style="26" customWidth="1"/>
    <col min="13306" max="13306" width="14.42578125" style="26" customWidth="1"/>
    <col min="13307" max="13307" width="7.140625" style="26" customWidth="1"/>
    <col min="13308" max="13308" width="33.5703125" style="26" customWidth="1"/>
    <col min="13309" max="13310" width="4.42578125" style="26" customWidth="1"/>
    <col min="13311" max="13311" width="32.5703125" style="26" bestFit="1" customWidth="1"/>
    <col min="13312" max="13312" width="17.140625" style="26" bestFit="1" customWidth="1"/>
    <col min="13313" max="13313" width="15.140625" style="26" bestFit="1" customWidth="1"/>
    <col min="13314" max="13314" width="5.140625" style="26" customWidth="1"/>
    <col min="13315" max="13315" width="15" style="26" bestFit="1" customWidth="1"/>
    <col min="13316" max="13316" width="6.42578125" style="26" customWidth="1"/>
    <col min="13317" max="13317" width="33" style="26" customWidth="1"/>
    <col min="13318" max="13318" width="7.140625" style="26" customWidth="1"/>
    <col min="13319" max="13319" width="8.140625" style="26" customWidth="1"/>
    <col min="13320" max="13320" width="7.42578125" style="26" customWidth="1"/>
    <col min="13321" max="13321" width="9.85546875" style="26" customWidth="1"/>
    <col min="13322" max="13329" width="14.140625" style="26" customWidth="1"/>
    <col min="13330" max="13555" width="9" style="26"/>
    <col min="13556" max="13556" width="2.5703125" style="26" customWidth="1"/>
    <col min="13557" max="13557" width="4.42578125" style="26" customWidth="1"/>
    <col min="13558" max="13558" width="33" style="26" bestFit="1" customWidth="1"/>
    <col min="13559" max="13559" width="17.140625" style="26" bestFit="1" customWidth="1"/>
    <col min="13560" max="13560" width="15.140625" style="26" bestFit="1" customWidth="1"/>
    <col min="13561" max="13561" width="4.42578125" style="26" customWidth="1"/>
    <col min="13562" max="13562" width="14.42578125" style="26" customWidth="1"/>
    <col min="13563" max="13563" width="7.140625" style="26" customWidth="1"/>
    <col min="13564" max="13564" width="33.5703125" style="26" customWidth="1"/>
    <col min="13565" max="13566" width="4.42578125" style="26" customWidth="1"/>
    <col min="13567" max="13567" width="32.5703125" style="26" bestFit="1" customWidth="1"/>
    <col min="13568" max="13568" width="17.140625" style="26" bestFit="1" customWidth="1"/>
    <col min="13569" max="13569" width="15.140625" style="26" bestFit="1" customWidth="1"/>
    <col min="13570" max="13570" width="5.140625" style="26" customWidth="1"/>
    <col min="13571" max="13571" width="15" style="26" bestFit="1" customWidth="1"/>
    <col min="13572" max="13572" width="6.42578125" style="26" customWidth="1"/>
    <col min="13573" max="13573" width="33" style="26" customWidth="1"/>
    <col min="13574" max="13574" width="7.140625" style="26" customWidth="1"/>
    <col min="13575" max="13575" width="8.140625" style="26" customWidth="1"/>
    <col min="13576" max="13576" width="7.42578125" style="26" customWidth="1"/>
    <col min="13577" max="13577" width="9.85546875" style="26" customWidth="1"/>
    <col min="13578" max="13585" width="14.140625" style="26" customWidth="1"/>
    <col min="13586" max="13811" width="9" style="26"/>
    <col min="13812" max="13812" width="2.5703125" style="26" customWidth="1"/>
    <col min="13813" max="13813" width="4.42578125" style="26" customWidth="1"/>
    <col min="13814" max="13814" width="33" style="26" bestFit="1" customWidth="1"/>
    <col min="13815" max="13815" width="17.140625" style="26" bestFit="1" customWidth="1"/>
    <col min="13816" max="13816" width="15.140625" style="26" bestFit="1" customWidth="1"/>
    <col min="13817" max="13817" width="4.42578125" style="26" customWidth="1"/>
    <col min="13818" max="13818" width="14.42578125" style="26" customWidth="1"/>
    <col min="13819" max="13819" width="7.140625" style="26" customWidth="1"/>
    <col min="13820" max="13820" width="33.5703125" style="26" customWidth="1"/>
    <col min="13821" max="13822" width="4.42578125" style="26" customWidth="1"/>
    <col min="13823" max="13823" width="32.5703125" style="26" bestFit="1" customWidth="1"/>
    <col min="13824" max="13824" width="17.140625" style="26" bestFit="1" customWidth="1"/>
    <col min="13825" max="13825" width="15.140625" style="26" bestFit="1" customWidth="1"/>
    <col min="13826" max="13826" width="5.140625" style="26" customWidth="1"/>
    <col min="13827" max="13827" width="15" style="26" bestFit="1" customWidth="1"/>
    <col min="13828" max="13828" width="6.42578125" style="26" customWidth="1"/>
    <col min="13829" max="13829" width="33" style="26" customWidth="1"/>
    <col min="13830" max="13830" width="7.140625" style="26" customWidth="1"/>
    <col min="13831" max="13831" width="8.140625" style="26" customWidth="1"/>
    <col min="13832" max="13832" width="7.42578125" style="26" customWidth="1"/>
    <col min="13833" max="13833" width="9.85546875" style="26" customWidth="1"/>
    <col min="13834" max="13841" width="14.140625" style="26" customWidth="1"/>
    <col min="13842" max="14067" width="9" style="26"/>
    <col min="14068" max="14068" width="2.5703125" style="26" customWidth="1"/>
    <col min="14069" max="14069" width="4.42578125" style="26" customWidth="1"/>
    <col min="14070" max="14070" width="33" style="26" bestFit="1" customWidth="1"/>
    <col min="14071" max="14071" width="17.140625" style="26" bestFit="1" customWidth="1"/>
    <col min="14072" max="14072" width="15.140625" style="26" bestFit="1" customWidth="1"/>
    <col min="14073" max="14073" width="4.42578125" style="26" customWidth="1"/>
    <col min="14074" max="14074" width="14.42578125" style="26" customWidth="1"/>
    <col min="14075" max="14075" width="7.140625" style="26" customWidth="1"/>
    <col min="14076" max="14076" width="33.5703125" style="26" customWidth="1"/>
    <col min="14077" max="14078" width="4.42578125" style="26" customWidth="1"/>
    <col min="14079" max="14079" width="32.5703125" style="26" bestFit="1" customWidth="1"/>
    <col min="14080" max="14080" width="17.140625" style="26" bestFit="1" customWidth="1"/>
    <col min="14081" max="14081" width="15.140625" style="26" bestFit="1" customWidth="1"/>
    <col min="14082" max="14082" width="5.140625" style="26" customWidth="1"/>
    <col min="14083" max="14083" width="15" style="26" bestFit="1" customWidth="1"/>
    <col min="14084" max="14084" width="6.42578125" style="26" customWidth="1"/>
    <col min="14085" max="14085" width="33" style="26" customWidth="1"/>
    <col min="14086" max="14086" width="7.140625" style="26" customWidth="1"/>
    <col min="14087" max="14087" width="8.140625" style="26" customWidth="1"/>
    <col min="14088" max="14088" width="7.42578125" style="26" customWidth="1"/>
    <col min="14089" max="14089" width="9.85546875" style="26" customWidth="1"/>
    <col min="14090" max="14097" width="14.140625" style="26" customWidth="1"/>
    <col min="14098" max="14323" width="9" style="26"/>
    <col min="14324" max="14324" width="2.5703125" style="26" customWidth="1"/>
    <col min="14325" max="14325" width="4.42578125" style="26" customWidth="1"/>
    <col min="14326" max="14326" width="33" style="26" bestFit="1" customWidth="1"/>
    <col min="14327" max="14327" width="17.140625" style="26" bestFit="1" customWidth="1"/>
    <col min="14328" max="14328" width="15.140625" style="26" bestFit="1" customWidth="1"/>
    <col min="14329" max="14329" width="4.42578125" style="26" customWidth="1"/>
    <col min="14330" max="14330" width="14.42578125" style="26" customWidth="1"/>
    <col min="14331" max="14331" width="7.140625" style="26" customWidth="1"/>
    <col min="14332" max="14332" width="33.5703125" style="26" customWidth="1"/>
    <col min="14333" max="14334" width="4.42578125" style="26" customWidth="1"/>
    <col min="14335" max="14335" width="32.5703125" style="26" bestFit="1" customWidth="1"/>
    <col min="14336" max="14336" width="17.140625" style="26" bestFit="1" customWidth="1"/>
    <col min="14337" max="14337" width="15.140625" style="26" bestFit="1" customWidth="1"/>
    <col min="14338" max="14338" width="5.140625" style="26" customWidth="1"/>
    <col min="14339" max="14339" width="15" style="26" bestFit="1" customWidth="1"/>
    <col min="14340" max="14340" width="6.42578125" style="26" customWidth="1"/>
    <col min="14341" max="14341" width="33" style="26" customWidth="1"/>
    <col min="14342" max="14342" width="7.140625" style="26" customWidth="1"/>
    <col min="14343" max="14343" width="8.140625" style="26" customWidth="1"/>
    <col min="14344" max="14344" width="7.42578125" style="26" customWidth="1"/>
    <col min="14345" max="14345" width="9.85546875" style="26" customWidth="1"/>
    <col min="14346" max="14353" width="14.140625" style="26" customWidth="1"/>
    <col min="14354" max="14579" width="9" style="26"/>
    <col min="14580" max="14580" width="2.5703125" style="26" customWidth="1"/>
    <col min="14581" max="14581" width="4.42578125" style="26" customWidth="1"/>
    <col min="14582" max="14582" width="33" style="26" bestFit="1" customWidth="1"/>
    <col min="14583" max="14583" width="17.140625" style="26" bestFit="1" customWidth="1"/>
    <col min="14584" max="14584" width="15.140625" style="26" bestFit="1" customWidth="1"/>
    <col min="14585" max="14585" width="4.42578125" style="26" customWidth="1"/>
    <col min="14586" max="14586" width="14.42578125" style="26" customWidth="1"/>
    <col min="14587" max="14587" width="7.140625" style="26" customWidth="1"/>
    <col min="14588" max="14588" width="33.5703125" style="26" customWidth="1"/>
    <col min="14589" max="14590" width="4.42578125" style="26" customWidth="1"/>
    <col min="14591" max="14591" width="32.5703125" style="26" bestFit="1" customWidth="1"/>
    <col min="14592" max="14592" width="17.140625" style="26" bestFit="1" customWidth="1"/>
    <col min="14593" max="14593" width="15.140625" style="26" bestFit="1" customWidth="1"/>
    <col min="14594" max="14594" width="5.140625" style="26" customWidth="1"/>
    <col min="14595" max="14595" width="15" style="26" bestFit="1" customWidth="1"/>
    <col min="14596" max="14596" width="6.42578125" style="26" customWidth="1"/>
    <col min="14597" max="14597" width="33" style="26" customWidth="1"/>
    <col min="14598" max="14598" width="7.140625" style="26" customWidth="1"/>
    <col min="14599" max="14599" width="8.140625" style="26" customWidth="1"/>
    <col min="14600" max="14600" width="7.42578125" style="26" customWidth="1"/>
    <col min="14601" max="14601" width="9.85546875" style="26" customWidth="1"/>
    <col min="14602" max="14609" width="14.140625" style="26" customWidth="1"/>
    <col min="14610" max="14835" width="9" style="26"/>
    <col min="14836" max="14836" width="2.5703125" style="26" customWidth="1"/>
    <col min="14837" max="14837" width="4.42578125" style="26" customWidth="1"/>
    <col min="14838" max="14838" width="33" style="26" bestFit="1" customWidth="1"/>
    <col min="14839" max="14839" width="17.140625" style="26" bestFit="1" customWidth="1"/>
    <col min="14840" max="14840" width="15.140625" style="26" bestFit="1" customWidth="1"/>
    <col min="14841" max="14841" width="4.42578125" style="26" customWidth="1"/>
    <col min="14842" max="14842" width="14.42578125" style="26" customWidth="1"/>
    <col min="14843" max="14843" width="7.140625" style="26" customWidth="1"/>
    <col min="14844" max="14844" width="33.5703125" style="26" customWidth="1"/>
    <col min="14845" max="14846" width="4.42578125" style="26" customWidth="1"/>
    <col min="14847" max="14847" width="32.5703125" style="26" bestFit="1" customWidth="1"/>
    <col min="14848" max="14848" width="17.140625" style="26" bestFit="1" customWidth="1"/>
    <col min="14849" max="14849" width="15.140625" style="26" bestFit="1" customWidth="1"/>
    <col min="14850" max="14850" width="5.140625" style="26" customWidth="1"/>
    <col min="14851" max="14851" width="15" style="26" bestFit="1" customWidth="1"/>
    <col min="14852" max="14852" width="6.42578125" style="26" customWidth="1"/>
    <col min="14853" max="14853" width="33" style="26" customWidth="1"/>
    <col min="14854" max="14854" width="7.140625" style="26" customWidth="1"/>
    <col min="14855" max="14855" width="8.140625" style="26" customWidth="1"/>
    <col min="14856" max="14856" width="7.42578125" style="26" customWidth="1"/>
    <col min="14857" max="14857" width="9.85546875" style="26" customWidth="1"/>
    <col min="14858" max="14865" width="14.140625" style="26" customWidth="1"/>
    <col min="14866" max="15091" width="9" style="26"/>
    <col min="15092" max="15092" width="2.5703125" style="26" customWidth="1"/>
    <col min="15093" max="15093" width="4.42578125" style="26" customWidth="1"/>
    <col min="15094" max="15094" width="33" style="26" bestFit="1" customWidth="1"/>
    <col min="15095" max="15095" width="17.140625" style="26" bestFit="1" customWidth="1"/>
    <col min="15096" max="15096" width="15.140625" style="26" bestFit="1" customWidth="1"/>
    <col min="15097" max="15097" width="4.42578125" style="26" customWidth="1"/>
    <col min="15098" max="15098" width="14.42578125" style="26" customWidth="1"/>
    <col min="15099" max="15099" width="7.140625" style="26" customWidth="1"/>
    <col min="15100" max="15100" width="33.5703125" style="26" customWidth="1"/>
    <col min="15101" max="15102" width="4.42578125" style="26" customWidth="1"/>
    <col min="15103" max="15103" width="32.5703125" style="26" bestFit="1" customWidth="1"/>
    <col min="15104" max="15104" width="17.140625" style="26" bestFit="1" customWidth="1"/>
    <col min="15105" max="15105" width="15.140625" style="26" bestFit="1" customWidth="1"/>
    <col min="15106" max="15106" width="5.140625" style="26" customWidth="1"/>
    <col min="15107" max="15107" width="15" style="26" bestFit="1" customWidth="1"/>
    <col min="15108" max="15108" width="6.42578125" style="26" customWidth="1"/>
    <col min="15109" max="15109" width="33" style="26" customWidth="1"/>
    <col min="15110" max="15110" width="7.140625" style="26" customWidth="1"/>
    <col min="15111" max="15111" width="8.140625" style="26" customWidth="1"/>
    <col min="15112" max="15112" width="7.42578125" style="26" customWidth="1"/>
    <col min="15113" max="15113" width="9.85546875" style="26" customWidth="1"/>
    <col min="15114" max="15121" width="14.140625" style="26" customWidth="1"/>
    <col min="15122" max="15347" width="9" style="26"/>
    <col min="15348" max="15348" width="2.5703125" style="26" customWidth="1"/>
    <col min="15349" max="15349" width="4.42578125" style="26" customWidth="1"/>
    <col min="15350" max="15350" width="33" style="26" bestFit="1" customWidth="1"/>
    <col min="15351" max="15351" width="17.140625" style="26" bestFit="1" customWidth="1"/>
    <col min="15352" max="15352" width="15.140625" style="26" bestFit="1" customWidth="1"/>
    <col min="15353" max="15353" width="4.42578125" style="26" customWidth="1"/>
    <col min="15354" max="15354" width="14.42578125" style="26" customWidth="1"/>
    <col min="15355" max="15355" width="7.140625" style="26" customWidth="1"/>
    <col min="15356" max="15356" width="33.5703125" style="26" customWidth="1"/>
    <col min="15357" max="15358" width="4.42578125" style="26" customWidth="1"/>
    <col min="15359" max="15359" width="32.5703125" style="26" bestFit="1" customWidth="1"/>
    <col min="15360" max="15360" width="17.140625" style="26" bestFit="1" customWidth="1"/>
    <col min="15361" max="15361" width="15.140625" style="26" bestFit="1" customWidth="1"/>
    <col min="15362" max="15362" width="5.140625" style="26" customWidth="1"/>
    <col min="15363" max="15363" width="15" style="26" bestFit="1" customWidth="1"/>
    <col min="15364" max="15364" width="6.42578125" style="26" customWidth="1"/>
    <col min="15365" max="15365" width="33" style="26" customWidth="1"/>
    <col min="15366" max="15366" width="7.140625" style="26" customWidth="1"/>
    <col min="15367" max="15367" width="8.140625" style="26" customWidth="1"/>
    <col min="15368" max="15368" width="7.42578125" style="26" customWidth="1"/>
    <col min="15369" max="15369" width="9.85546875" style="26" customWidth="1"/>
    <col min="15370" max="15377" width="14.140625" style="26" customWidth="1"/>
    <col min="15378" max="15603" width="9" style="26"/>
    <col min="15604" max="15604" width="2.5703125" style="26" customWidth="1"/>
    <col min="15605" max="15605" width="4.42578125" style="26" customWidth="1"/>
    <col min="15606" max="15606" width="33" style="26" bestFit="1" customWidth="1"/>
    <col min="15607" max="15607" width="17.140625" style="26" bestFit="1" customWidth="1"/>
    <col min="15608" max="15608" width="15.140625" style="26" bestFit="1" customWidth="1"/>
    <col min="15609" max="15609" width="4.42578125" style="26" customWidth="1"/>
    <col min="15610" max="15610" width="14.42578125" style="26" customWidth="1"/>
    <col min="15611" max="15611" width="7.140625" style="26" customWidth="1"/>
    <col min="15612" max="15612" width="33.5703125" style="26" customWidth="1"/>
    <col min="15613" max="15614" width="4.42578125" style="26" customWidth="1"/>
    <col min="15615" max="15615" width="32.5703125" style="26" bestFit="1" customWidth="1"/>
    <col min="15616" max="15616" width="17.140625" style="26" bestFit="1" customWidth="1"/>
    <col min="15617" max="15617" width="15.140625" style="26" bestFit="1" customWidth="1"/>
    <col min="15618" max="15618" width="5.140625" style="26" customWidth="1"/>
    <col min="15619" max="15619" width="15" style="26" bestFit="1" customWidth="1"/>
    <col min="15620" max="15620" width="6.42578125" style="26" customWidth="1"/>
    <col min="15621" max="15621" width="33" style="26" customWidth="1"/>
    <col min="15622" max="15622" width="7.140625" style="26" customWidth="1"/>
    <col min="15623" max="15623" width="8.140625" style="26" customWidth="1"/>
    <col min="15624" max="15624" width="7.42578125" style="26" customWidth="1"/>
    <col min="15625" max="15625" width="9.85546875" style="26" customWidth="1"/>
    <col min="15626" max="15633" width="14.140625" style="26" customWidth="1"/>
    <col min="15634" max="15859" width="9" style="26"/>
    <col min="15860" max="15860" width="2.5703125" style="26" customWidth="1"/>
    <col min="15861" max="15861" width="4.42578125" style="26" customWidth="1"/>
    <col min="15862" max="15862" width="33" style="26" bestFit="1" customWidth="1"/>
    <col min="15863" max="15863" width="17.140625" style="26" bestFit="1" customWidth="1"/>
    <col min="15864" max="15864" width="15.140625" style="26" bestFit="1" customWidth="1"/>
    <col min="15865" max="15865" width="4.42578125" style="26" customWidth="1"/>
    <col min="15866" max="15866" width="14.42578125" style="26" customWidth="1"/>
    <col min="15867" max="15867" width="7.140625" style="26" customWidth="1"/>
    <col min="15868" max="15868" width="33.5703125" style="26" customWidth="1"/>
    <col min="15869" max="15870" width="4.42578125" style="26" customWidth="1"/>
    <col min="15871" max="15871" width="32.5703125" style="26" bestFit="1" customWidth="1"/>
    <col min="15872" max="15872" width="17.140625" style="26" bestFit="1" customWidth="1"/>
    <col min="15873" max="15873" width="15.140625" style="26" bestFit="1" customWidth="1"/>
    <col min="15874" max="15874" width="5.140625" style="26" customWidth="1"/>
    <col min="15875" max="15875" width="15" style="26" bestFit="1" customWidth="1"/>
    <col min="15876" max="15876" width="6.42578125" style="26" customWidth="1"/>
    <col min="15877" max="15877" width="33" style="26" customWidth="1"/>
    <col min="15878" max="15878" width="7.140625" style="26" customWidth="1"/>
    <col min="15879" max="15879" width="8.140625" style="26" customWidth="1"/>
    <col min="15880" max="15880" width="7.42578125" style="26" customWidth="1"/>
    <col min="15881" max="15881" width="9.85546875" style="26" customWidth="1"/>
    <col min="15882" max="15889" width="14.140625" style="26" customWidth="1"/>
    <col min="15890" max="16115" width="9" style="26"/>
    <col min="16116" max="16116" width="2.5703125" style="26" customWidth="1"/>
    <col min="16117" max="16117" width="4.42578125" style="26" customWidth="1"/>
    <col min="16118" max="16118" width="33" style="26" bestFit="1" customWidth="1"/>
    <col min="16119" max="16119" width="17.140625" style="26" bestFit="1" customWidth="1"/>
    <col min="16120" max="16120" width="15.140625" style="26" bestFit="1" customWidth="1"/>
    <col min="16121" max="16121" width="4.42578125" style="26" customWidth="1"/>
    <col min="16122" max="16122" width="14.42578125" style="26" customWidth="1"/>
    <col min="16123" max="16123" width="7.140625" style="26" customWidth="1"/>
    <col min="16124" max="16124" width="33.5703125" style="26" customWidth="1"/>
    <col min="16125" max="16126" width="4.42578125" style="26" customWidth="1"/>
    <col min="16127" max="16127" width="32.5703125" style="26" bestFit="1" customWidth="1"/>
    <col min="16128" max="16128" width="17.140625" style="26" bestFit="1" customWidth="1"/>
    <col min="16129" max="16129" width="15.140625" style="26" bestFit="1" customWidth="1"/>
    <col min="16130" max="16130" width="5.140625" style="26" customWidth="1"/>
    <col min="16131" max="16131" width="15" style="26" bestFit="1" customWidth="1"/>
    <col min="16132" max="16132" width="6.42578125" style="26" customWidth="1"/>
    <col min="16133" max="16133" width="33" style="26" customWidth="1"/>
    <col min="16134" max="16134" width="7.140625" style="26" customWidth="1"/>
    <col min="16135" max="16135" width="8.140625" style="26" customWidth="1"/>
    <col min="16136" max="16136" width="7.42578125" style="26" customWidth="1"/>
    <col min="16137" max="16137" width="9.85546875" style="26" customWidth="1"/>
    <col min="16138" max="16145" width="14.140625" style="26" customWidth="1"/>
    <col min="16146" max="16384" width="9" style="26"/>
  </cols>
  <sheetData>
    <row r="1" spans="1:9" ht="18.75" customHeight="1" thickBot="1"/>
    <row r="2" spans="1:9" s="29" customFormat="1" ht="18.75" customHeight="1">
      <c r="A2" s="28"/>
      <c r="B2" s="462" t="s">
        <v>378</v>
      </c>
      <c r="C2" s="463"/>
      <c r="D2" s="463"/>
      <c r="E2" s="463"/>
      <c r="F2" s="463"/>
      <c r="G2" s="463"/>
      <c r="H2" s="463"/>
      <c r="I2" s="751"/>
    </row>
    <row r="3" spans="1:9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752"/>
    </row>
    <row r="4" spans="1:9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753"/>
    </row>
    <row r="6" spans="1:9" s="29" customFormat="1" ht="30.75" customHeight="1">
      <c r="B6" s="149" t="s">
        <v>41</v>
      </c>
      <c r="C6" s="180" t="s">
        <v>183</v>
      </c>
      <c r="D6" s="180" t="s">
        <v>42</v>
      </c>
      <c r="E6" s="180" t="s">
        <v>43</v>
      </c>
      <c r="F6" s="180" t="s">
        <v>44</v>
      </c>
      <c r="G6" s="180" t="s">
        <v>45</v>
      </c>
      <c r="H6" s="180" t="s">
        <v>46</v>
      </c>
      <c r="I6" s="180" t="s">
        <v>47</v>
      </c>
    </row>
    <row r="7" spans="1:9" s="29" customFormat="1" ht="24.95" customHeight="1">
      <c r="B7" s="266">
        <v>1</v>
      </c>
      <c r="C7" s="667" t="s">
        <v>349</v>
      </c>
      <c r="D7" s="32" t="s">
        <v>415</v>
      </c>
      <c r="E7" s="32" t="s">
        <v>416</v>
      </c>
      <c r="F7" s="33" t="s">
        <v>48</v>
      </c>
      <c r="G7" s="32" t="s">
        <v>7</v>
      </c>
      <c r="H7" s="34">
        <v>10</v>
      </c>
      <c r="I7" s="35" t="s">
        <v>198</v>
      </c>
    </row>
    <row r="8" spans="1:9" s="29" customFormat="1" ht="24.95" customHeight="1">
      <c r="B8" s="116">
        <v>2</v>
      </c>
      <c r="C8" s="701"/>
      <c r="D8" s="32" t="s">
        <v>417</v>
      </c>
      <c r="E8" s="32" t="s">
        <v>418</v>
      </c>
      <c r="F8" s="33"/>
      <c r="G8" s="125" t="s">
        <v>194</v>
      </c>
      <c r="H8" s="34">
        <v>100</v>
      </c>
      <c r="I8" s="35" t="s">
        <v>417</v>
      </c>
    </row>
    <row r="9" spans="1:9" s="29" customFormat="1" ht="87.75" customHeight="1">
      <c r="B9" s="266">
        <v>3</v>
      </c>
      <c r="C9" s="267" t="s">
        <v>411</v>
      </c>
      <c r="D9" s="120" t="s">
        <v>412</v>
      </c>
      <c r="E9" s="120" t="s">
        <v>413</v>
      </c>
      <c r="F9" s="121"/>
      <c r="G9" s="122" t="s">
        <v>192</v>
      </c>
      <c r="H9" s="123">
        <v>2</v>
      </c>
      <c r="I9" s="127" t="s">
        <v>414</v>
      </c>
    </row>
    <row r="10" spans="1:9" s="29" customFormat="1" ht="38.25" customHeight="1">
      <c r="B10" s="266">
        <v>3</v>
      </c>
      <c r="C10" s="267" t="s">
        <v>197</v>
      </c>
      <c r="D10" s="120" t="s">
        <v>379</v>
      </c>
      <c r="E10" s="120" t="s">
        <v>383</v>
      </c>
      <c r="F10" s="121"/>
      <c r="G10" s="122" t="s">
        <v>380</v>
      </c>
      <c r="H10" s="123"/>
      <c r="I10" s="127" t="s">
        <v>381</v>
      </c>
    </row>
    <row r="11" spans="1:9" s="29" customFormat="1" ht="33.75" customHeight="1">
      <c r="B11" s="116">
        <v>4</v>
      </c>
      <c r="C11" s="268" t="s">
        <v>229</v>
      </c>
      <c r="D11" s="36" t="s">
        <v>229</v>
      </c>
      <c r="E11" s="36" t="s">
        <v>384</v>
      </c>
      <c r="F11" s="179"/>
      <c r="G11" s="122" t="s">
        <v>380</v>
      </c>
      <c r="H11" s="34"/>
      <c r="I11" s="38" t="s">
        <v>382</v>
      </c>
    </row>
    <row r="12" spans="1:9" s="29" customFormat="1" ht="105">
      <c r="B12" s="266">
        <v>5</v>
      </c>
      <c r="C12" s="508" t="s">
        <v>385</v>
      </c>
      <c r="D12" s="120" t="s">
        <v>386</v>
      </c>
      <c r="E12" s="120" t="s">
        <v>235</v>
      </c>
      <c r="F12" s="114"/>
      <c r="G12" s="125" t="s">
        <v>194</v>
      </c>
      <c r="H12" s="126">
        <v>3</v>
      </c>
      <c r="I12" s="127" t="s">
        <v>205</v>
      </c>
    </row>
    <row r="13" spans="1:9" s="29" customFormat="1" ht="30">
      <c r="B13" s="116">
        <v>6</v>
      </c>
      <c r="C13" s="444"/>
      <c r="D13" s="36" t="s">
        <v>387</v>
      </c>
      <c r="E13" s="36" t="s">
        <v>185</v>
      </c>
      <c r="F13" s="179"/>
      <c r="G13" s="37" t="s">
        <v>194</v>
      </c>
      <c r="H13" s="39">
        <v>4000</v>
      </c>
      <c r="I13" s="38" t="s">
        <v>206</v>
      </c>
    </row>
    <row r="14" spans="1:9" s="29" customFormat="1" ht="60">
      <c r="B14" s="266">
        <v>7</v>
      </c>
      <c r="C14" s="750"/>
      <c r="D14" s="36" t="s">
        <v>388</v>
      </c>
      <c r="E14" s="36" t="s">
        <v>186</v>
      </c>
      <c r="F14" s="179"/>
      <c r="G14" s="37" t="s">
        <v>192</v>
      </c>
      <c r="H14" s="39">
        <v>1</v>
      </c>
      <c r="I14" s="104" t="s">
        <v>216</v>
      </c>
    </row>
    <row r="15" spans="1:9" s="29" customFormat="1" ht="105">
      <c r="B15" s="116">
        <v>8</v>
      </c>
      <c r="C15" s="667" t="s">
        <v>196</v>
      </c>
      <c r="D15" s="36" t="s">
        <v>210</v>
      </c>
      <c r="E15" s="36" t="s">
        <v>187</v>
      </c>
      <c r="F15" s="179"/>
      <c r="G15" s="37" t="s">
        <v>194</v>
      </c>
      <c r="H15" s="39">
        <v>3</v>
      </c>
      <c r="I15" s="38" t="s">
        <v>209</v>
      </c>
    </row>
    <row r="16" spans="1:9" s="29" customFormat="1" ht="30">
      <c r="B16" s="266">
        <v>9</v>
      </c>
      <c r="C16" s="496"/>
      <c r="D16" s="36" t="s">
        <v>211</v>
      </c>
      <c r="E16" s="36" t="s">
        <v>188</v>
      </c>
      <c r="F16" s="179"/>
      <c r="G16" s="37" t="s">
        <v>194</v>
      </c>
      <c r="H16" s="39">
        <v>4000</v>
      </c>
      <c r="I16" s="38" t="s">
        <v>206</v>
      </c>
    </row>
    <row r="17" spans="2:9" s="29" customFormat="1" ht="60">
      <c r="B17" s="116">
        <v>10</v>
      </c>
      <c r="C17" s="183" t="s">
        <v>195</v>
      </c>
      <c r="D17" s="36" t="s">
        <v>212</v>
      </c>
      <c r="E17" s="36" t="s">
        <v>189</v>
      </c>
      <c r="F17" s="179"/>
      <c r="G17" s="37" t="s">
        <v>192</v>
      </c>
      <c r="H17" s="39">
        <v>1</v>
      </c>
      <c r="I17" s="104" t="s">
        <v>215</v>
      </c>
    </row>
    <row r="18" spans="2:9" s="29" customFormat="1" ht="24.95" customHeight="1">
      <c r="B18" s="266">
        <v>11</v>
      </c>
      <c r="C18" s="667" t="s">
        <v>352</v>
      </c>
      <c r="D18" s="36" t="s">
        <v>213</v>
      </c>
      <c r="E18" s="36" t="s">
        <v>191</v>
      </c>
      <c r="F18" s="179"/>
      <c r="G18" s="37" t="s">
        <v>193</v>
      </c>
      <c r="H18" s="39"/>
      <c r="I18" s="36" t="s">
        <v>217</v>
      </c>
    </row>
    <row r="19" spans="2:9" s="29" customFormat="1" ht="24.95" customHeight="1">
      <c r="B19" s="116">
        <v>12</v>
      </c>
      <c r="C19" s="701"/>
      <c r="D19" s="117" t="s">
        <v>214</v>
      </c>
      <c r="E19" s="117" t="s">
        <v>190</v>
      </c>
      <c r="F19" s="118"/>
      <c r="G19" s="119" t="s">
        <v>193</v>
      </c>
      <c r="H19" s="128"/>
      <c r="I19" s="117" t="s">
        <v>218</v>
      </c>
    </row>
    <row r="21" spans="2:9" ht="18.75" customHeight="1">
      <c r="C21"/>
    </row>
  </sheetData>
  <mergeCells count="5">
    <mergeCell ref="C18:C19"/>
    <mergeCell ref="C7:C8"/>
    <mergeCell ref="C12:C14"/>
    <mergeCell ref="C15:C16"/>
    <mergeCell ref="B2:I4"/>
  </mergeCells>
  <phoneticPr fontId="3" type="noConversion"/>
  <pageMargins left="0.3" right="0.37" top="0.75" bottom="0.75" header="0.3" footer="0.3"/>
  <pageSetup paperSize="9" scale="95" fitToHeight="0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H12" sqref="H12:H13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[1]요건정의서!AP2</f>
        <v>45846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630</v>
      </c>
    </row>
    <row r="6" spans="1:21" ht="18.75" customHeight="1">
      <c r="C6" s="26"/>
      <c r="E6" s="338" t="s">
        <v>698</v>
      </c>
      <c r="F6" s="336" t="s">
        <v>401</v>
      </c>
    </row>
    <row r="7" spans="1:21" s="29" customFormat="1" ht="25.5" customHeight="1">
      <c r="B7" s="505" t="s">
        <v>633</v>
      </c>
      <c r="C7" s="505"/>
      <c r="D7" s="505"/>
      <c r="E7" s="505"/>
      <c r="F7" s="505"/>
      <c r="G7" s="505"/>
      <c r="H7" s="505"/>
      <c r="I7" s="505"/>
      <c r="J7" s="505"/>
      <c r="K7" s="490" t="s">
        <v>699</v>
      </c>
      <c r="L7" s="490"/>
      <c r="M7" s="490"/>
      <c r="N7" s="490"/>
      <c r="O7" s="490"/>
      <c r="P7" s="490"/>
      <c r="Q7" s="490"/>
      <c r="R7" s="391"/>
      <c r="S7" s="492" t="s">
        <v>700</v>
      </c>
    </row>
    <row r="8" spans="1:21" s="29" customFormat="1" ht="21.75" customHeight="1">
      <c r="B8" s="487" t="s">
        <v>635</v>
      </c>
      <c r="C8" s="487"/>
      <c r="D8" s="487"/>
      <c r="E8" s="489" t="s">
        <v>636</v>
      </c>
      <c r="F8" s="489"/>
      <c r="G8" s="489"/>
      <c r="H8" s="489"/>
      <c r="I8" s="489"/>
      <c r="J8" s="489"/>
      <c r="K8" s="395" t="s">
        <v>635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225</v>
      </c>
      <c r="C9" s="487"/>
      <c r="D9" s="488"/>
      <c r="E9" s="485"/>
      <c r="F9" s="486"/>
      <c r="G9" s="486"/>
      <c r="H9" s="486"/>
      <c r="I9" s="486"/>
      <c r="J9" s="486"/>
      <c r="K9" s="396" t="s">
        <v>637</v>
      </c>
      <c r="L9" s="485" t="s">
        <v>701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702</v>
      </c>
      <c r="C10" s="487"/>
      <c r="D10" s="488"/>
      <c r="E10" s="489" t="s">
        <v>636</v>
      </c>
      <c r="F10" s="489"/>
      <c r="G10" s="489"/>
      <c r="H10" s="489"/>
      <c r="I10" s="489"/>
      <c r="J10" s="489"/>
      <c r="K10" s="396" t="s">
        <v>641</v>
      </c>
      <c r="L10" s="489" t="s">
        <v>703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645</v>
      </c>
      <c r="C11" s="490" t="s">
        <v>646</v>
      </c>
      <c r="D11" s="491"/>
      <c r="E11" s="154" t="s">
        <v>647</v>
      </c>
      <c r="F11" s="31" t="s">
        <v>648</v>
      </c>
      <c r="G11" s="31" t="s">
        <v>653</v>
      </c>
      <c r="H11" s="31" t="s">
        <v>704</v>
      </c>
      <c r="I11" s="31" t="s">
        <v>705</v>
      </c>
      <c r="J11" s="31" t="s">
        <v>652</v>
      </c>
      <c r="K11" s="31" t="s">
        <v>706</v>
      </c>
      <c r="L11" s="31" t="s">
        <v>707</v>
      </c>
      <c r="M11" s="31" t="s">
        <v>653</v>
      </c>
      <c r="N11" s="31" t="s">
        <v>650</v>
      </c>
      <c r="O11" s="31" t="s">
        <v>705</v>
      </c>
      <c r="P11" s="31" t="s">
        <v>708</v>
      </c>
      <c r="Q11" s="41" t="s">
        <v>656</v>
      </c>
      <c r="R11" s="398" t="s">
        <v>709</v>
      </c>
      <c r="S11" s="494"/>
    </row>
    <row r="12" spans="1:21" s="29" customFormat="1" ht="15">
      <c r="B12" s="262">
        <v>1</v>
      </c>
      <c r="C12" s="495" t="s">
        <v>658</v>
      </c>
      <c r="D12" s="498" t="s">
        <v>659</v>
      </c>
      <c r="E12" s="363" t="s">
        <v>710</v>
      </c>
      <c r="F12" s="363" t="s">
        <v>711</v>
      </c>
      <c r="G12" s="364"/>
      <c r="H12" s="363" t="s">
        <v>664</v>
      </c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 t="s">
        <v>712</v>
      </c>
      <c r="F13" s="399" t="s">
        <v>713</v>
      </c>
      <c r="G13" s="400"/>
      <c r="H13" s="399" t="s">
        <v>664</v>
      </c>
      <c r="I13" s="401"/>
      <c r="J13" s="402" t="s">
        <v>715</v>
      </c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 t="s">
        <v>716</v>
      </c>
      <c r="F14" s="399" t="s">
        <v>717</v>
      </c>
      <c r="G14" s="400"/>
      <c r="H14" s="399" t="s">
        <v>688</v>
      </c>
      <c r="I14" s="401"/>
      <c r="J14" s="402" t="s">
        <v>714</v>
      </c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30">
      <c r="B15" s="262"/>
      <c r="C15" s="444"/>
      <c r="D15" s="499"/>
      <c r="E15" s="399" t="s">
        <v>718</v>
      </c>
      <c r="F15" s="399" t="s">
        <v>719</v>
      </c>
      <c r="G15" s="400"/>
      <c r="H15" s="399" t="s">
        <v>664</v>
      </c>
      <c r="I15" s="401"/>
      <c r="J15" s="402" t="s">
        <v>689</v>
      </c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75">
      <c r="B16" s="262"/>
      <c r="C16" s="444"/>
      <c r="D16" s="499"/>
      <c r="E16" s="399" t="s">
        <v>720</v>
      </c>
      <c r="F16" s="399" t="s">
        <v>721</v>
      </c>
      <c r="G16" s="370"/>
      <c r="H16" s="399" t="s">
        <v>664</v>
      </c>
      <c r="I16" s="401"/>
      <c r="J16" s="402" t="s">
        <v>681</v>
      </c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660</v>
      </c>
    </row>
    <row r="17" spans="1:21" s="29" customFormat="1" ht="30">
      <c r="B17" s="262"/>
      <c r="C17" s="444"/>
      <c r="D17" s="499"/>
      <c r="E17" s="399" t="s">
        <v>722</v>
      </c>
      <c r="F17" s="399" t="s">
        <v>723</v>
      </c>
      <c r="G17" s="400"/>
      <c r="H17" s="399" t="s">
        <v>664</v>
      </c>
      <c r="I17" s="401"/>
      <c r="J17" s="402" t="s">
        <v>724</v>
      </c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660</v>
      </c>
    </row>
    <row r="18" spans="1:21" s="29" customFormat="1" ht="15">
      <c r="B18" s="262"/>
      <c r="C18" s="496"/>
      <c r="D18" s="500" t="s">
        <v>295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660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725</v>
      </c>
    </row>
    <row r="20" spans="1:21" s="29" customFormat="1" ht="15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667</v>
      </c>
      <c r="L20" s="407" t="s">
        <v>668</v>
      </c>
      <c r="M20" s="406"/>
      <c r="N20" s="404" t="s">
        <v>274</v>
      </c>
      <c r="O20" s="359"/>
      <c r="P20" s="407" t="s">
        <v>669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670</v>
      </c>
      <c r="L21" s="407" t="s">
        <v>671</v>
      </c>
      <c r="M21" s="406"/>
      <c r="N21" s="404" t="s">
        <v>274</v>
      </c>
      <c r="O21" s="359"/>
      <c r="P21" s="407"/>
      <c r="Q21" s="410"/>
      <c r="R21" s="411"/>
      <c r="S21" s="412"/>
    </row>
    <row r="22" spans="1:21" s="29" customFormat="1" ht="15">
      <c r="B22" s="262"/>
      <c r="C22" s="496"/>
      <c r="D22" s="500"/>
      <c r="E22" s="407"/>
      <c r="F22" s="407"/>
      <c r="G22" s="406"/>
      <c r="H22" s="404"/>
      <c r="I22" s="359"/>
      <c r="J22" s="407"/>
      <c r="K22" s="407" t="s">
        <v>672</v>
      </c>
      <c r="L22" s="407" t="s">
        <v>673</v>
      </c>
      <c r="M22" s="406"/>
      <c r="N22" s="404" t="s">
        <v>274</v>
      </c>
      <c r="O22" s="359"/>
      <c r="P22" s="407" t="s">
        <v>714</v>
      </c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 t="s">
        <v>675</v>
      </c>
      <c r="L23" s="407" t="s">
        <v>676</v>
      </c>
      <c r="M23" s="406"/>
      <c r="N23" s="404" t="s">
        <v>274</v>
      </c>
      <c r="O23" s="35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/>
      <c r="G24" s="406"/>
      <c r="H24" s="404"/>
      <c r="I24" s="409"/>
      <c r="J24" s="407"/>
      <c r="K24" s="407" t="s">
        <v>677</v>
      </c>
      <c r="L24" s="407" t="s">
        <v>678</v>
      </c>
      <c r="M24" s="406"/>
      <c r="N24" s="404" t="s">
        <v>274</v>
      </c>
      <c r="O24" s="409"/>
      <c r="P24" s="407" t="s">
        <v>714</v>
      </c>
      <c r="Q24" s="410"/>
      <c r="R24" s="411"/>
      <c r="S24" s="412"/>
    </row>
    <row r="25" spans="1:21" s="29" customFormat="1" ht="75">
      <c r="B25" s="262"/>
      <c r="C25" s="496"/>
      <c r="D25" s="500"/>
      <c r="E25" s="407"/>
      <c r="F25" s="407"/>
      <c r="G25" s="406"/>
      <c r="H25" s="404"/>
      <c r="I25" s="409"/>
      <c r="J25" s="407"/>
      <c r="K25" s="407" t="s">
        <v>679</v>
      </c>
      <c r="L25" s="407" t="s">
        <v>680</v>
      </c>
      <c r="M25" s="406"/>
      <c r="N25" s="404" t="s">
        <v>274</v>
      </c>
      <c r="O25" s="409"/>
      <c r="P25" s="407" t="s">
        <v>681</v>
      </c>
      <c r="Q25" s="410"/>
      <c r="R25" s="411"/>
      <c r="S25" s="412"/>
    </row>
    <row r="26" spans="1:21" s="29" customFormat="1" ht="15">
      <c r="A26" s="29" t="s">
        <v>726</v>
      </c>
      <c r="B26" s="262"/>
      <c r="C26" s="496"/>
      <c r="D26" s="500"/>
      <c r="E26" s="407"/>
      <c r="F26" s="407"/>
      <c r="G26" s="406"/>
      <c r="H26" s="404"/>
      <c r="I26" s="409"/>
      <c r="J26" s="407"/>
      <c r="K26" s="407" t="s">
        <v>683</v>
      </c>
      <c r="L26" s="407" t="s">
        <v>684</v>
      </c>
      <c r="M26" s="406"/>
      <c r="N26" s="404" t="s">
        <v>274</v>
      </c>
      <c r="O26" s="409"/>
      <c r="P26" s="407" t="s">
        <v>714</v>
      </c>
      <c r="Q26" s="410"/>
      <c r="R26" s="411"/>
      <c r="S26" s="412"/>
    </row>
    <row r="27" spans="1:21" s="29" customFormat="1" ht="30">
      <c r="B27" s="262"/>
      <c r="C27" s="496"/>
      <c r="D27" s="500"/>
      <c r="E27" s="407"/>
      <c r="F27" s="407"/>
      <c r="G27" s="406"/>
      <c r="H27" s="407"/>
      <c r="I27" s="409"/>
      <c r="J27" s="407"/>
      <c r="K27" s="407" t="s">
        <v>686</v>
      </c>
      <c r="L27" s="407" t="s">
        <v>687</v>
      </c>
      <c r="M27" s="406"/>
      <c r="N27" s="407" t="s">
        <v>274</v>
      </c>
      <c r="O27" s="409"/>
      <c r="P27" s="407" t="s">
        <v>689</v>
      </c>
      <c r="Q27" s="410"/>
      <c r="R27" s="411"/>
      <c r="S27" s="412"/>
    </row>
    <row r="28" spans="1:21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660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727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728</v>
      </c>
      <c r="C35" s="483"/>
      <c r="D35" s="484" t="s">
        <v>446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694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693</v>
      </c>
      <c r="C37" s="439"/>
      <c r="D37" s="484" t="s">
        <v>636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695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730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C12:C31"/>
    <mergeCell ref="D12:D17"/>
    <mergeCell ref="D18:D31"/>
    <mergeCell ref="B2:O4"/>
    <mergeCell ref="P2:R2"/>
    <mergeCell ref="P3:R4"/>
    <mergeCell ref="B7:J7"/>
    <mergeCell ref="K7:Q7"/>
    <mergeCell ref="C11:D11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</mergeCells>
  <phoneticPr fontId="3" type="noConversion"/>
  <dataValidations count="1">
    <dataValidation type="list" allowBlank="1" showInputMessage="1" showErrorMessage="1" sqref="H12:H31 N12:N31" xr:uid="{00000000-0002-0000-0400-000000000000}">
      <formula1>"List,Object,String,Decimal,Positive Decimal,Integer,Positive Integer"</formula1>
    </dataValidation>
  </dataValidations>
  <hyperlinks>
    <hyperlink ref="L9" r:id="rId1" xr:uid="{00000000-0004-0000-04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[1]요건정의서!AP2</f>
        <v>45846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630</v>
      </c>
    </row>
    <row r="6" spans="1:21" ht="18.75" customHeight="1">
      <c r="C6" s="26"/>
      <c r="E6" s="338" t="s">
        <v>631</v>
      </c>
      <c r="F6" s="336" t="s">
        <v>632</v>
      </c>
    </row>
    <row r="7" spans="1:21" s="29" customFormat="1" ht="25.5" customHeight="1">
      <c r="B7" s="505" t="s">
        <v>633</v>
      </c>
      <c r="C7" s="505"/>
      <c r="D7" s="505"/>
      <c r="E7" s="505"/>
      <c r="F7" s="505"/>
      <c r="G7" s="505"/>
      <c r="H7" s="505"/>
      <c r="I7" s="505"/>
      <c r="J7" s="505"/>
      <c r="K7" s="490" t="s">
        <v>634</v>
      </c>
      <c r="L7" s="490"/>
      <c r="M7" s="490"/>
      <c r="N7" s="490"/>
      <c r="O7" s="490"/>
      <c r="P7" s="490"/>
      <c r="Q7" s="490"/>
      <c r="R7" s="391"/>
      <c r="S7" s="492" t="s">
        <v>700</v>
      </c>
    </row>
    <row r="8" spans="1:21" s="29" customFormat="1" ht="21.75" customHeight="1">
      <c r="B8" s="487" t="s">
        <v>635</v>
      </c>
      <c r="C8" s="487"/>
      <c r="D8" s="487"/>
      <c r="E8" s="489" t="s">
        <v>636</v>
      </c>
      <c r="F8" s="489"/>
      <c r="G8" s="489"/>
      <c r="H8" s="489"/>
      <c r="I8" s="489"/>
      <c r="J8" s="489"/>
      <c r="K8" s="395" t="s">
        <v>635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637</v>
      </c>
      <c r="C9" s="487"/>
      <c r="D9" s="488"/>
      <c r="E9" s="485"/>
      <c r="F9" s="486"/>
      <c r="G9" s="486"/>
      <c r="H9" s="486"/>
      <c r="I9" s="486"/>
      <c r="J9" s="486"/>
      <c r="K9" s="396" t="s">
        <v>637</v>
      </c>
      <c r="L9" s="485" t="s">
        <v>731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640</v>
      </c>
      <c r="C10" s="487"/>
      <c r="D10" s="488"/>
      <c r="E10" s="489" t="s">
        <v>636</v>
      </c>
      <c r="F10" s="489"/>
      <c r="G10" s="489"/>
      <c r="H10" s="489"/>
      <c r="I10" s="489"/>
      <c r="J10" s="489"/>
      <c r="K10" s="396" t="s">
        <v>642</v>
      </c>
      <c r="L10" s="489" t="s">
        <v>703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645</v>
      </c>
      <c r="C11" s="490" t="s">
        <v>646</v>
      </c>
      <c r="D11" s="491"/>
      <c r="E11" s="154" t="s">
        <v>647</v>
      </c>
      <c r="F11" s="31" t="s">
        <v>648</v>
      </c>
      <c r="G11" s="31" t="s">
        <v>653</v>
      </c>
      <c r="H11" s="31" t="s">
        <v>650</v>
      </c>
      <c r="I11" s="31" t="s">
        <v>705</v>
      </c>
      <c r="J11" s="31" t="s">
        <v>652</v>
      </c>
      <c r="K11" s="31" t="s">
        <v>647</v>
      </c>
      <c r="L11" s="31" t="s">
        <v>648</v>
      </c>
      <c r="M11" s="31" t="s">
        <v>653</v>
      </c>
      <c r="N11" s="31" t="s">
        <v>650</v>
      </c>
      <c r="O11" s="31" t="s">
        <v>705</v>
      </c>
      <c r="P11" s="31" t="s">
        <v>652</v>
      </c>
      <c r="Q11" s="41" t="s">
        <v>656</v>
      </c>
      <c r="R11" s="398" t="s">
        <v>657</v>
      </c>
      <c r="S11" s="494"/>
    </row>
    <row r="12" spans="1:21" s="29" customFormat="1" ht="15">
      <c r="B12" s="262">
        <v>1</v>
      </c>
      <c r="C12" s="495" t="s">
        <v>658</v>
      </c>
      <c r="D12" s="498" t="s">
        <v>659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660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660</v>
      </c>
    </row>
    <row r="18" spans="1:21" s="29" customFormat="1" ht="15">
      <c r="B18" s="262"/>
      <c r="C18" s="496"/>
      <c r="D18" s="500" t="s">
        <v>661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660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732</v>
      </c>
    </row>
    <row r="20" spans="1:21" s="29" customFormat="1" ht="15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667</v>
      </c>
      <c r="L20" s="407" t="s">
        <v>668</v>
      </c>
      <c r="M20" s="406"/>
      <c r="N20" s="404" t="s">
        <v>274</v>
      </c>
      <c r="O20" s="359"/>
      <c r="P20" s="407" t="s">
        <v>669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670</v>
      </c>
      <c r="L21" s="407" t="s">
        <v>671</v>
      </c>
      <c r="M21" s="406"/>
      <c r="N21" s="404" t="s">
        <v>274</v>
      </c>
      <c r="O21" s="359"/>
      <c r="P21" s="407"/>
      <c r="Q21" s="410"/>
      <c r="R21" s="411"/>
      <c r="S21" s="412"/>
    </row>
    <row r="22" spans="1:21" s="29" customFormat="1" ht="15">
      <c r="B22" s="262"/>
      <c r="C22" s="496"/>
      <c r="D22" s="500"/>
      <c r="E22" s="407"/>
      <c r="F22" s="407"/>
      <c r="G22" s="406"/>
      <c r="H22" s="404"/>
      <c r="I22" s="359"/>
      <c r="J22" s="407"/>
      <c r="K22" s="407" t="s">
        <v>672</v>
      </c>
      <c r="L22" s="407" t="s">
        <v>673</v>
      </c>
      <c r="M22" s="406"/>
      <c r="N22" s="404" t="s">
        <v>274</v>
      </c>
      <c r="O22" s="359"/>
      <c r="P22" s="407" t="s">
        <v>714</v>
      </c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 t="s">
        <v>675</v>
      </c>
      <c r="L23" s="407" t="s">
        <v>676</v>
      </c>
      <c r="M23" s="406"/>
      <c r="N23" s="404" t="s">
        <v>274</v>
      </c>
      <c r="O23" s="35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/>
      <c r="G24" s="406"/>
      <c r="H24" s="404"/>
      <c r="I24" s="409"/>
      <c r="J24" s="407"/>
      <c r="K24" s="407" t="s">
        <v>677</v>
      </c>
      <c r="L24" s="407" t="s">
        <v>678</v>
      </c>
      <c r="M24" s="406"/>
      <c r="N24" s="404" t="s">
        <v>274</v>
      </c>
      <c r="O24" s="409"/>
      <c r="P24" s="407" t="s">
        <v>714</v>
      </c>
      <c r="Q24" s="410"/>
      <c r="R24" s="411"/>
      <c r="S24" s="412"/>
    </row>
    <row r="25" spans="1:21" s="29" customFormat="1" ht="75">
      <c r="B25" s="262"/>
      <c r="C25" s="496"/>
      <c r="D25" s="500"/>
      <c r="E25" s="407"/>
      <c r="F25" s="407"/>
      <c r="G25" s="406"/>
      <c r="H25" s="404"/>
      <c r="I25" s="409"/>
      <c r="J25" s="407"/>
      <c r="K25" s="407" t="s">
        <v>679</v>
      </c>
      <c r="L25" s="407" t="s">
        <v>680</v>
      </c>
      <c r="M25" s="406"/>
      <c r="N25" s="404" t="s">
        <v>274</v>
      </c>
      <c r="O25" s="409"/>
      <c r="P25" s="407" t="s">
        <v>681</v>
      </c>
      <c r="Q25" s="410"/>
      <c r="R25" s="411"/>
      <c r="S25" s="412"/>
    </row>
    <row r="26" spans="1:21" s="29" customFormat="1" ht="30">
      <c r="A26" s="29" t="s">
        <v>682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 t="s">
        <v>686</v>
      </c>
      <c r="L26" s="407" t="s">
        <v>687</v>
      </c>
      <c r="M26" s="406"/>
      <c r="N26" s="407" t="s">
        <v>274</v>
      </c>
      <c r="O26" s="409"/>
      <c r="P26" s="407" t="s">
        <v>689</v>
      </c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682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732</v>
      </c>
    </row>
    <row r="33" spans="2:19" ht="18.75" customHeight="1" thickBot="1">
      <c r="B33" s="29" t="s">
        <v>733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734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735</v>
      </c>
      <c r="C35" s="483"/>
      <c r="D35" s="484" t="s">
        <v>736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737</v>
      </c>
      <c r="C36" s="483"/>
      <c r="D36" s="484" t="s">
        <v>736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738</v>
      </c>
      <c r="C37" s="439"/>
      <c r="D37" s="484" t="s">
        <v>736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739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740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741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C12:C31"/>
    <mergeCell ref="D12:D17"/>
    <mergeCell ref="D18:D31"/>
    <mergeCell ref="B2:O4"/>
    <mergeCell ref="P2:R2"/>
    <mergeCell ref="P3:R4"/>
    <mergeCell ref="B7:J7"/>
    <mergeCell ref="K7:Q7"/>
    <mergeCell ref="C11:D11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</mergeCells>
  <phoneticPr fontId="3" type="noConversion"/>
  <dataValidations count="1">
    <dataValidation type="list" allowBlank="1" showInputMessage="1" showErrorMessage="1" sqref="H12:H31 N12:N31" xr:uid="{00000000-0002-0000-0500-000000000000}">
      <formula1>"List,Object,String,Decimal,Positive Decimal,Integer,Positive Integer"</formula1>
    </dataValidation>
  </dataValidations>
  <hyperlinks>
    <hyperlink ref="L9" r:id="rId1" xr:uid="{00000000-0004-0000-05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[1]요건정의서!AP2</f>
        <v>45846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630</v>
      </c>
    </row>
    <row r="6" spans="1:21" ht="18.75" customHeight="1">
      <c r="C6" s="26"/>
      <c r="E6" s="338" t="s">
        <v>631</v>
      </c>
      <c r="F6" s="336" t="s">
        <v>632</v>
      </c>
    </row>
    <row r="7" spans="1:21" s="29" customFormat="1" ht="25.5" customHeight="1">
      <c r="B7" s="505" t="s">
        <v>255</v>
      </c>
      <c r="C7" s="505"/>
      <c r="D7" s="505"/>
      <c r="E7" s="505"/>
      <c r="F7" s="505"/>
      <c r="G7" s="505"/>
      <c r="H7" s="505"/>
      <c r="I7" s="505"/>
      <c r="J7" s="505"/>
      <c r="K7" s="490" t="s">
        <v>634</v>
      </c>
      <c r="L7" s="490"/>
      <c r="M7" s="490"/>
      <c r="N7" s="490"/>
      <c r="O7" s="490"/>
      <c r="P7" s="490"/>
      <c r="Q7" s="490"/>
      <c r="R7" s="391"/>
      <c r="S7" s="492" t="s">
        <v>700</v>
      </c>
    </row>
    <row r="8" spans="1:21" s="29" customFormat="1" ht="21.75" customHeight="1">
      <c r="B8" s="487" t="s">
        <v>635</v>
      </c>
      <c r="C8" s="487"/>
      <c r="D8" s="487"/>
      <c r="E8" s="489" t="s">
        <v>636</v>
      </c>
      <c r="F8" s="489"/>
      <c r="G8" s="489"/>
      <c r="H8" s="489"/>
      <c r="I8" s="489"/>
      <c r="J8" s="489"/>
      <c r="K8" s="395" t="s">
        <v>742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637</v>
      </c>
      <c r="C9" s="487"/>
      <c r="D9" s="488"/>
      <c r="E9" s="485"/>
      <c r="F9" s="486"/>
      <c r="G9" s="486"/>
      <c r="H9" s="486"/>
      <c r="I9" s="486"/>
      <c r="J9" s="486"/>
      <c r="K9" s="396" t="s">
        <v>225</v>
      </c>
      <c r="L9" s="485" t="s">
        <v>743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640</v>
      </c>
      <c r="C10" s="487"/>
      <c r="D10" s="488"/>
      <c r="E10" s="489" t="s">
        <v>636</v>
      </c>
      <c r="F10" s="489"/>
      <c r="G10" s="489"/>
      <c r="H10" s="489"/>
      <c r="I10" s="489"/>
      <c r="J10" s="489"/>
      <c r="K10" s="396" t="s">
        <v>642</v>
      </c>
      <c r="L10" s="489" t="s">
        <v>744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644</v>
      </c>
      <c r="C11" s="490" t="s">
        <v>745</v>
      </c>
      <c r="D11" s="491"/>
      <c r="E11" s="154" t="s">
        <v>647</v>
      </c>
      <c r="F11" s="31" t="s">
        <v>648</v>
      </c>
      <c r="G11" s="31" t="s">
        <v>653</v>
      </c>
      <c r="H11" s="31" t="s">
        <v>45</v>
      </c>
      <c r="I11" s="31" t="s">
        <v>705</v>
      </c>
      <c r="J11" s="31" t="s">
        <v>47</v>
      </c>
      <c r="K11" s="31" t="s">
        <v>647</v>
      </c>
      <c r="L11" s="31" t="s">
        <v>648</v>
      </c>
      <c r="M11" s="31" t="s">
        <v>746</v>
      </c>
      <c r="N11" s="31" t="s">
        <v>45</v>
      </c>
      <c r="O11" s="31" t="s">
        <v>655</v>
      </c>
      <c r="P11" s="31" t="s">
        <v>652</v>
      </c>
      <c r="Q11" s="41" t="s">
        <v>656</v>
      </c>
      <c r="R11" s="398" t="s">
        <v>657</v>
      </c>
      <c r="S11" s="494"/>
    </row>
    <row r="12" spans="1:21" s="29" customFormat="1" ht="15">
      <c r="B12" s="262">
        <v>1</v>
      </c>
      <c r="C12" s="495" t="s">
        <v>339</v>
      </c>
      <c r="D12" s="498" t="s">
        <v>659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454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454</v>
      </c>
    </row>
    <row r="18" spans="1:21" s="29" customFormat="1" ht="15">
      <c r="B18" s="262"/>
      <c r="C18" s="496"/>
      <c r="D18" s="500" t="s">
        <v>661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660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660</v>
      </c>
    </row>
    <row r="20" spans="1:21" s="29" customFormat="1" ht="30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747</v>
      </c>
      <c r="L20" s="407" t="s">
        <v>748</v>
      </c>
      <c r="M20" s="406"/>
      <c r="N20" s="404" t="s">
        <v>274</v>
      </c>
      <c r="O20" s="359"/>
      <c r="P20" s="407" t="s">
        <v>749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750</v>
      </c>
      <c r="L21" s="407" t="s">
        <v>751</v>
      </c>
      <c r="M21" s="406"/>
      <c r="N21" s="404" t="s">
        <v>274</v>
      </c>
      <c r="O21" s="359"/>
      <c r="P21" s="407" t="s">
        <v>752</v>
      </c>
      <c r="Q21" s="410"/>
      <c r="R21" s="411"/>
      <c r="S21" s="412"/>
    </row>
    <row r="22" spans="1:21" s="29" customFormat="1" ht="15">
      <c r="B22" s="262"/>
      <c r="C22" s="496"/>
      <c r="D22" s="500"/>
      <c r="E22" s="407" t="s">
        <v>753</v>
      </c>
      <c r="F22" s="407"/>
      <c r="G22" s="406"/>
      <c r="H22" s="404"/>
      <c r="I22" s="359"/>
      <c r="J22" s="407"/>
      <c r="K22" s="407"/>
      <c r="L22" s="407"/>
      <c r="M22" s="408"/>
      <c r="N22" s="407"/>
      <c r="O22" s="409"/>
      <c r="P22" s="407"/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/>
      <c r="L23" s="407"/>
      <c r="M23" s="408"/>
      <c r="N23" s="407"/>
      <c r="O23" s="40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 t="s">
        <v>660</v>
      </c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1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1" s="29" customFormat="1" ht="15">
      <c r="A26" s="29" t="s">
        <v>682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754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660</v>
      </c>
    </row>
    <row r="33" spans="2:19" ht="18.75" customHeight="1" thickBot="1">
      <c r="B33" s="29" t="s">
        <v>755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691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728</v>
      </c>
      <c r="C35" s="483"/>
      <c r="D35" s="484" t="s">
        <v>736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737</v>
      </c>
      <c r="C36" s="483"/>
      <c r="D36" s="484" t="s">
        <v>636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738</v>
      </c>
      <c r="C37" s="439"/>
      <c r="D37" s="484" t="s">
        <v>636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52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740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730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C12:C31"/>
    <mergeCell ref="D12:D17"/>
    <mergeCell ref="D18:D31"/>
    <mergeCell ref="B2:O4"/>
    <mergeCell ref="P2:R2"/>
    <mergeCell ref="P3:R4"/>
    <mergeCell ref="B7:J7"/>
    <mergeCell ref="K7:Q7"/>
    <mergeCell ref="C11:D11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</mergeCells>
  <phoneticPr fontId="3" type="noConversion"/>
  <dataValidations count="1">
    <dataValidation type="list" allowBlank="1" showInputMessage="1" showErrorMessage="1" sqref="H12:H31 N12:N31" xr:uid="{00000000-0002-0000-0600-000000000000}">
      <formula1>"List,Object,String,Decimal,Positive Decimal,Integer,Positive Integer"</formula1>
    </dataValidation>
  </dataValidations>
  <hyperlinks>
    <hyperlink ref="L9" r:id="rId1" xr:uid="{00000000-0004-0000-06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[1]요건정의서!AP2</f>
        <v>45846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630</v>
      </c>
    </row>
    <row r="6" spans="1:21" ht="18.75" customHeight="1">
      <c r="C6" s="26"/>
      <c r="E6" s="338" t="s">
        <v>631</v>
      </c>
      <c r="F6" s="336" t="s">
        <v>632</v>
      </c>
    </row>
    <row r="7" spans="1:21" s="29" customFormat="1" ht="25.5" customHeight="1">
      <c r="B7" s="505" t="s">
        <v>756</v>
      </c>
      <c r="C7" s="505"/>
      <c r="D7" s="505"/>
      <c r="E7" s="505"/>
      <c r="F7" s="505"/>
      <c r="G7" s="505"/>
      <c r="H7" s="505"/>
      <c r="I7" s="505"/>
      <c r="J7" s="505"/>
      <c r="K7" s="490" t="s">
        <v>757</v>
      </c>
      <c r="L7" s="490"/>
      <c r="M7" s="490"/>
      <c r="N7" s="490"/>
      <c r="O7" s="490"/>
      <c r="P7" s="490"/>
      <c r="Q7" s="490"/>
      <c r="R7" s="391"/>
      <c r="S7" s="492" t="s">
        <v>700</v>
      </c>
    </row>
    <row r="8" spans="1:21" s="29" customFormat="1" ht="21.75" customHeight="1">
      <c r="B8" s="487" t="s">
        <v>758</v>
      </c>
      <c r="C8" s="487"/>
      <c r="D8" s="487"/>
      <c r="E8" s="489" t="s">
        <v>446</v>
      </c>
      <c r="F8" s="489"/>
      <c r="G8" s="489"/>
      <c r="H8" s="489"/>
      <c r="I8" s="489"/>
      <c r="J8" s="489"/>
      <c r="K8" s="395" t="s">
        <v>635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759</v>
      </c>
      <c r="C9" s="487"/>
      <c r="D9" s="488"/>
      <c r="E9" s="485"/>
      <c r="F9" s="486"/>
      <c r="G9" s="486"/>
      <c r="H9" s="486"/>
      <c r="I9" s="486"/>
      <c r="J9" s="486"/>
      <c r="K9" s="396" t="s">
        <v>637</v>
      </c>
      <c r="L9" s="485" t="s">
        <v>760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640</v>
      </c>
      <c r="C10" s="487"/>
      <c r="D10" s="488"/>
      <c r="E10" s="489" t="s">
        <v>636</v>
      </c>
      <c r="F10" s="489"/>
      <c r="G10" s="489"/>
      <c r="H10" s="489"/>
      <c r="I10" s="489"/>
      <c r="J10" s="489"/>
      <c r="K10" s="396" t="s">
        <v>642</v>
      </c>
      <c r="L10" s="489" t="s">
        <v>703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645</v>
      </c>
      <c r="C11" s="490" t="s">
        <v>646</v>
      </c>
      <c r="D11" s="491"/>
      <c r="E11" s="154" t="s">
        <v>761</v>
      </c>
      <c r="F11" s="31" t="s">
        <v>648</v>
      </c>
      <c r="G11" s="31" t="s">
        <v>762</v>
      </c>
      <c r="H11" s="31" t="s">
        <v>45</v>
      </c>
      <c r="I11" s="31" t="s">
        <v>763</v>
      </c>
      <c r="J11" s="31" t="s">
        <v>764</v>
      </c>
      <c r="K11" s="31" t="s">
        <v>647</v>
      </c>
      <c r="L11" s="31" t="s">
        <v>648</v>
      </c>
      <c r="M11" s="31" t="s">
        <v>653</v>
      </c>
      <c r="N11" s="31" t="s">
        <v>45</v>
      </c>
      <c r="O11" s="31" t="s">
        <v>705</v>
      </c>
      <c r="P11" s="31" t="s">
        <v>652</v>
      </c>
      <c r="Q11" s="41" t="s">
        <v>656</v>
      </c>
      <c r="R11" s="398" t="s">
        <v>657</v>
      </c>
      <c r="S11" s="494"/>
    </row>
    <row r="12" spans="1:21" s="29" customFormat="1" ht="15">
      <c r="B12" s="262">
        <v>1</v>
      </c>
      <c r="C12" s="495" t="s">
        <v>658</v>
      </c>
      <c r="D12" s="498" t="s">
        <v>765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766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767</v>
      </c>
    </row>
    <row r="18" spans="1:21" s="29" customFormat="1" ht="15">
      <c r="B18" s="262"/>
      <c r="C18" s="496"/>
      <c r="D18" s="500" t="s">
        <v>661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660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660</v>
      </c>
    </row>
    <row r="20" spans="1:21" s="29" customFormat="1" ht="30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747</v>
      </c>
      <c r="L20" s="407" t="s">
        <v>748</v>
      </c>
      <c r="M20" s="406"/>
      <c r="N20" s="404" t="s">
        <v>274</v>
      </c>
      <c r="O20" s="359"/>
      <c r="P20" s="407" t="s">
        <v>749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750</v>
      </c>
      <c r="L21" s="407" t="s">
        <v>751</v>
      </c>
      <c r="M21" s="406"/>
      <c r="N21" s="404" t="s">
        <v>274</v>
      </c>
      <c r="O21" s="359"/>
      <c r="P21" s="407" t="s">
        <v>752</v>
      </c>
      <c r="Q21" s="410"/>
      <c r="R21" s="411"/>
      <c r="S21" s="412"/>
    </row>
    <row r="22" spans="1:21" s="29" customFormat="1" ht="15">
      <c r="B22" s="262"/>
      <c r="C22" s="496"/>
      <c r="D22" s="500"/>
      <c r="E22" s="407" t="s">
        <v>768</v>
      </c>
      <c r="F22" s="407"/>
      <c r="G22" s="406"/>
      <c r="H22" s="404"/>
      <c r="I22" s="359"/>
      <c r="J22" s="407"/>
      <c r="K22" s="407"/>
      <c r="L22" s="407"/>
      <c r="M22" s="408"/>
      <c r="N22" s="407"/>
      <c r="O22" s="409"/>
      <c r="P22" s="407"/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/>
      <c r="L23" s="407"/>
      <c r="M23" s="408"/>
      <c r="N23" s="407"/>
      <c r="O23" s="40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 t="s">
        <v>660</v>
      </c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1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1" s="29" customFormat="1" ht="15">
      <c r="A26" s="29" t="s">
        <v>682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769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770</v>
      </c>
    </row>
    <row r="33" spans="2:19" ht="18.75" customHeight="1" thickBot="1">
      <c r="B33" s="29" t="s">
        <v>690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771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728</v>
      </c>
      <c r="C35" s="483"/>
      <c r="D35" s="484" t="s">
        <v>736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737</v>
      </c>
      <c r="C36" s="483"/>
      <c r="D36" s="484" t="s">
        <v>636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772</v>
      </c>
      <c r="C37" s="439"/>
      <c r="D37" s="484" t="s">
        <v>636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773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774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730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C12:C31"/>
    <mergeCell ref="D12:D17"/>
    <mergeCell ref="D18:D31"/>
    <mergeCell ref="B2:O4"/>
    <mergeCell ref="P2:R2"/>
    <mergeCell ref="P3:R4"/>
    <mergeCell ref="B7:J7"/>
    <mergeCell ref="K7:Q7"/>
    <mergeCell ref="C11:D11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</mergeCells>
  <phoneticPr fontId="3" type="noConversion"/>
  <dataValidations count="1">
    <dataValidation type="list" allowBlank="1" showInputMessage="1" showErrorMessage="1" sqref="H12:H31 N12:N31" xr:uid="{00000000-0002-0000-0700-000000000000}">
      <formula1>"List,Object,String,Decimal,Positive Decimal,Integer,Positive Integer"</formula1>
    </dataValidation>
  </dataValidations>
  <hyperlinks>
    <hyperlink ref="L9" r:id="rId1" xr:uid="{00000000-0004-0000-07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  <pageSetUpPr fitToPage="1"/>
  </sheetPr>
  <dimension ref="A1:U41"/>
  <sheetViews>
    <sheetView zoomScale="85" zoomScaleNormal="85" zoomScaleSheetLayoutView="85" workbookViewId="0">
      <selection activeCell="B2" sqref="B2:O4"/>
    </sheetView>
  </sheetViews>
  <sheetFormatPr defaultRowHeight="18.75" customHeight="1"/>
  <cols>
    <col min="1" max="1" width="2.5703125" style="26" customWidth="1"/>
    <col min="2" max="2" width="4.42578125" style="26" customWidth="1"/>
    <col min="3" max="3" width="19.5703125" style="27" customWidth="1"/>
    <col min="4" max="4" width="12.5703125" style="27" customWidth="1"/>
    <col min="5" max="5" width="29.140625" style="26" customWidth="1"/>
    <col min="6" max="6" width="16.5703125" style="26" bestFit="1" customWidth="1"/>
    <col min="7" max="7" width="6.140625" style="26" customWidth="1"/>
    <col min="8" max="8" width="7.140625" style="26" bestFit="1" customWidth="1"/>
    <col min="9" max="9" width="5.85546875" style="26" bestFit="1" customWidth="1"/>
    <col min="10" max="10" width="32.85546875" style="26" bestFit="1" customWidth="1"/>
    <col min="11" max="11" width="28" style="26" customWidth="1"/>
    <col min="12" max="12" width="15.5703125" style="26" bestFit="1" customWidth="1"/>
    <col min="13" max="13" width="5.140625" style="26" customWidth="1"/>
    <col min="14" max="14" width="7.140625" style="26" bestFit="1" customWidth="1"/>
    <col min="15" max="15" width="4.5703125" style="26" bestFit="1" customWidth="1"/>
    <col min="16" max="16" width="40.140625" style="27" bestFit="1" customWidth="1"/>
    <col min="17" max="17" width="4.42578125" style="26" customWidth="1"/>
    <col min="18" max="18" width="4.85546875" style="27" bestFit="1" customWidth="1"/>
    <col min="19" max="26" width="14.140625" style="26" customWidth="1"/>
    <col min="27" max="252" width="9" style="26"/>
    <col min="253" max="253" width="2.5703125" style="26" customWidth="1"/>
    <col min="254" max="254" width="4.42578125" style="26" customWidth="1"/>
    <col min="255" max="255" width="33" style="26" bestFit="1" customWidth="1"/>
    <col min="256" max="256" width="17.140625" style="26" bestFit="1" customWidth="1"/>
    <col min="257" max="257" width="15.140625" style="26" bestFit="1" customWidth="1"/>
    <col min="258" max="258" width="4.42578125" style="26" customWidth="1"/>
    <col min="259" max="259" width="14.42578125" style="26" customWidth="1"/>
    <col min="260" max="260" width="7.140625" style="26" customWidth="1"/>
    <col min="261" max="261" width="33.5703125" style="26" customWidth="1"/>
    <col min="262" max="263" width="4.42578125" style="26" customWidth="1"/>
    <col min="264" max="264" width="32.5703125" style="26" bestFit="1" customWidth="1"/>
    <col min="265" max="265" width="17.140625" style="26" bestFit="1" customWidth="1"/>
    <col min="266" max="266" width="15.140625" style="26" bestFit="1" customWidth="1"/>
    <col min="267" max="267" width="5.140625" style="26" customWidth="1"/>
    <col min="268" max="268" width="15" style="26" bestFit="1" customWidth="1"/>
    <col min="269" max="269" width="6.42578125" style="26" customWidth="1"/>
    <col min="270" max="270" width="33" style="26" customWidth="1"/>
    <col min="271" max="271" width="7.140625" style="26" customWidth="1"/>
    <col min="272" max="272" width="8.140625" style="26" customWidth="1"/>
    <col min="273" max="273" width="7.42578125" style="26" customWidth="1"/>
    <col min="274" max="274" width="9.85546875" style="26" customWidth="1"/>
    <col min="275" max="282" width="14.140625" style="26" customWidth="1"/>
    <col min="283" max="508" width="9" style="26"/>
    <col min="509" max="509" width="2.5703125" style="26" customWidth="1"/>
    <col min="510" max="510" width="4.42578125" style="26" customWidth="1"/>
    <col min="511" max="511" width="33" style="26" bestFit="1" customWidth="1"/>
    <col min="512" max="512" width="17.140625" style="26" bestFit="1" customWidth="1"/>
    <col min="513" max="513" width="15.140625" style="26" bestFit="1" customWidth="1"/>
    <col min="514" max="514" width="4.42578125" style="26" customWidth="1"/>
    <col min="515" max="515" width="14.42578125" style="26" customWidth="1"/>
    <col min="516" max="516" width="7.140625" style="26" customWidth="1"/>
    <col min="517" max="517" width="33.5703125" style="26" customWidth="1"/>
    <col min="518" max="519" width="4.42578125" style="26" customWidth="1"/>
    <col min="520" max="520" width="32.5703125" style="26" bestFit="1" customWidth="1"/>
    <col min="521" max="521" width="17.140625" style="26" bestFit="1" customWidth="1"/>
    <col min="522" max="522" width="15.140625" style="26" bestFit="1" customWidth="1"/>
    <col min="523" max="523" width="5.140625" style="26" customWidth="1"/>
    <col min="524" max="524" width="15" style="26" bestFit="1" customWidth="1"/>
    <col min="525" max="525" width="6.42578125" style="26" customWidth="1"/>
    <col min="526" max="526" width="33" style="26" customWidth="1"/>
    <col min="527" max="527" width="7.140625" style="26" customWidth="1"/>
    <col min="528" max="528" width="8.140625" style="26" customWidth="1"/>
    <col min="529" max="529" width="7.42578125" style="26" customWidth="1"/>
    <col min="530" max="530" width="9.85546875" style="26" customWidth="1"/>
    <col min="531" max="538" width="14.140625" style="26" customWidth="1"/>
    <col min="539" max="764" width="9" style="26"/>
    <col min="765" max="765" width="2.5703125" style="26" customWidth="1"/>
    <col min="766" max="766" width="4.42578125" style="26" customWidth="1"/>
    <col min="767" max="767" width="33" style="26" bestFit="1" customWidth="1"/>
    <col min="768" max="768" width="17.140625" style="26" bestFit="1" customWidth="1"/>
    <col min="769" max="769" width="15.140625" style="26" bestFit="1" customWidth="1"/>
    <col min="770" max="770" width="4.42578125" style="26" customWidth="1"/>
    <col min="771" max="771" width="14.42578125" style="26" customWidth="1"/>
    <col min="772" max="772" width="7.140625" style="26" customWidth="1"/>
    <col min="773" max="773" width="33.5703125" style="26" customWidth="1"/>
    <col min="774" max="775" width="4.42578125" style="26" customWidth="1"/>
    <col min="776" max="776" width="32.5703125" style="26" bestFit="1" customWidth="1"/>
    <col min="777" max="777" width="17.140625" style="26" bestFit="1" customWidth="1"/>
    <col min="778" max="778" width="15.140625" style="26" bestFit="1" customWidth="1"/>
    <col min="779" max="779" width="5.140625" style="26" customWidth="1"/>
    <col min="780" max="780" width="15" style="26" bestFit="1" customWidth="1"/>
    <col min="781" max="781" width="6.42578125" style="26" customWidth="1"/>
    <col min="782" max="782" width="33" style="26" customWidth="1"/>
    <col min="783" max="783" width="7.140625" style="26" customWidth="1"/>
    <col min="784" max="784" width="8.140625" style="26" customWidth="1"/>
    <col min="785" max="785" width="7.42578125" style="26" customWidth="1"/>
    <col min="786" max="786" width="9.85546875" style="26" customWidth="1"/>
    <col min="787" max="794" width="14.140625" style="26" customWidth="1"/>
    <col min="795" max="1020" width="9" style="26"/>
    <col min="1021" max="1021" width="2.5703125" style="26" customWidth="1"/>
    <col min="1022" max="1022" width="4.42578125" style="26" customWidth="1"/>
    <col min="1023" max="1023" width="33" style="26" bestFit="1" customWidth="1"/>
    <col min="1024" max="1024" width="17.140625" style="26" bestFit="1" customWidth="1"/>
    <col min="1025" max="1025" width="15.140625" style="26" bestFit="1" customWidth="1"/>
    <col min="1026" max="1026" width="4.42578125" style="26" customWidth="1"/>
    <col min="1027" max="1027" width="14.42578125" style="26" customWidth="1"/>
    <col min="1028" max="1028" width="7.140625" style="26" customWidth="1"/>
    <col min="1029" max="1029" width="33.5703125" style="26" customWidth="1"/>
    <col min="1030" max="1031" width="4.42578125" style="26" customWidth="1"/>
    <col min="1032" max="1032" width="32.5703125" style="26" bestFit="1" customWidth="1"/>
    <col min="1033" max="1033" width="17.140625" style="26" bestFit="1" customWidth="1"/>
    <col min="1034" max="1034" width="15.140625" style="26" bestFit="1" customWidth="1"/>
    <col min="1035" max="1035" width="5.140625" style="26" customWidth="1"/>
    <col min="1036" max="1036" width="15" style="26" bestFit="1" customWidth="1"/>
    <col min="1037" max="1037" width="6.42578125" style="26" customWidth="1"/>
    <col min="1038" max="1038" width="33" style="26" customWidth="1"/>
    <col min="1039" max="1039" width="7.140625" style="26" customWidth="1"/>
    <col min="1040" max="1040" width="8.140625" style="26" customWidth="1"/>
    <col min="1041" max="1041" width="7.42578125" style="26" customWidth="1"/>
    <col min="1042" max="1042" width="9.85546875" style="26" customWidth="1"/>
    <col min="1043" max="1050" width="14.140625" style="26" customWidth="1"/>
    <col min="1051" max="1276" width="9" style="26"/>
    <col min="1277" max="1277" width="2.5703125" style="26" customWidth="1"/>
    <col min="1278" max="1278" width="4.42578125" style="26" customWidth="1"/>
    <col min="1279" max="1279" width="33" style="26" bestFit="1" customWidth="1"/>
    <col min="1280" max="1280" width="17.140625" style="26" bestFit="1" customWidth="1"/>
    <col min="1281" max="1281" width="15.140625" style="26" bestFit="1" customWidth="1"/>
    <col min="1282" max="1282" width="4.42578125" style="26" customWidth="1"/>
    <col min="1283" max="1283" width="14.42578125" style="26" customWidth="1"/>
    <col min="1284" max="1284" width="7.140625" style="26" customWidth="1"/>
    <col min="1285" max="1285" width="33.5703125" style="26" customWidth="1"/>
    <col min="1286" max="1287" width="4.42578125" style="26" customWidth="1"/>
    <col min="1288" max="1288" width="32.5703125" style="26" bestFit="1" customWidth="1"/>
    <col min="1289" max="1289" width="17.140625" style="26" bestFit="1" customWidth="1"/>
    <col min="1290" max="1290" width="15.140625" style="26" bestFit="1" customWidth="1"/>
    <col min="1291" max="1291" width="5.140625" style="26" customWidth="1"/>
    <col min="1292" max="1292" width="15" style="26" bestFit="1" customWidth="1"/>
    <col min="1293" max="1293" width="6.42578125" style="26" customWidth="1"/>
    <col min="1294" max="1294" width="33" style="26" customWidth="1"/>
    <col min="1295" max="1295" width="7.140625" style="26" customWidth="1"/>
    <col min="1296" max="1296" width="8.140625" style="26" customWidth="1"/>
    <col min="1297" max="1297" width="7.42578125" style="26" customWidth="1"/>
    <col min="1298" max="1298" width="9.85546875" style="26" customWidth="1"/>
    <col min="1299" max="1306" width="14.140625" style="26" customWidth="1"/>
    <col min="1307" max="1532" width="9" style="26"/>
    <col min="1533" max="1533" width="2.5703125" style="26" customWidth="1"/>
    <col min="1534" max="1534" width="4.42578125" style="26" customWidth="1"/>
    <col min="1535" max="1535" width="33" style="26" bestFit="1" customWidth="1"/>
    <col min="1536" max="1536" width="17.140625" style="26" bestFit="1" customWidth="1"/>
    <col min="1537" max="1537" width="15.140625" style="26" bestFit="1" customWidth="1"/>
    <col min="1538" max="1538" width="4.42578125" style="26" customWidth="1"/>
    <col min="1539" max="1539" width="14.42578125" style="26" customWidth="1"/>
    <col min="1540" max="1540" width="7.140625" style="26" customWidth="1"/>
    <col min="1541" max="1541" width="33.5703125" style="26" customWidth="1"/>
    <col min="1542" max="1543" width="4.42578125" style="26" customWidth="1"/>
    <col min="1544" max="1544" width="32.5703125" style="26" bestFit="1" customWidth="1"/>
    <col min="1545" max="1545" width="17.140625" style="26" bestFit="1" customWidth="1"/>
    <col min="1546" max="1546" width="15.140625" style="26" bestFit="1" customWidth="1"/>
    <col min="1547" max="1547" width="5.140625" style="26" customWidth="1"/>
    <col min="1548" max="1548" width="15" style="26" bestFit="1" customWidth="1"/>
    <col min="1549" max="1549" width="6.42578125" style="26" customWidth="1"/>
    <col min="1550" max="1550" width="33" style="26" customWidth="1"/>
    <col min="1551" max="1551" width="7.140625" style="26" customWidth="1"/>
    <col min="1552" max="1552" width="8.140625" style="26" customWidth="1"/>
    <col min="1553" max="1553" width="7.42578125" style="26" customWidth="1"/>
    <col min="1554" max="1554" width="9.85546875" style="26" customWidth="1"/>
    <col min="1555" max="1562" width="14.140625" style="26" customWidth="1"/>
    <col min="1563" max="1788" width="9" style="26"/>
    <col min="1789" max="1789" width="2.5703125" style="26" customWidth="1"/>
    <col min="1790" max="1790" width="4.42578125" style="26" customWidth="1"/>
    <col min="1791" max="1791" width="33" style="26" bestFit="1" customWidth="1"/>
    <col min="1792" max="1792" width="17.140625" style="26" bestFit="1" customWidth="1"/>
    <col min="1793" max="1793" width="15.140625" style="26" bestFit="1" customWidth="1"/>
    <col min="1794" max="1794" width="4.42578125" style="26" customWidth="1"/>
    <col min="1795" max="1795" width="14.42578125" style="26" customWidth="1"/>
    <col min="1796" max="1796" width="7.140625" style="26" customWidth="1"/>
    <col min="1797" max="1797" width="33.5703125" style="26" customWidth="1"/>
    <col min="1798" max="1799" width="4.42578125" style="26" customWidth="1"/>
    <col min="1800" max="1800" width="32.5703125" style="26" bestFit="1" customWidth="1"/>
    <col min="1801" max="1801" width="17.140625" style="26" bestFit="1" customWidth="1"/>
    <col min="1802" max="1802" width="15.140625" style="26" bestFit="1" customWidth="1"/>
    <col min="1803" max="1803" width="5.140625" style="26" customWidth="1"/>
    <col min="1804" max="1804" width="15" style="26" bestFit="1" customWidth="1"/>
    <col min="1805" max="1805" width="6.42578125" style="26" customWidth="1"/>
    <col min="1806" max="1806" width="33" style="26" customWidth="1"/>
    <col min="1807" max="1807" width="7.140625" style="26" customWidth="1"/>
    <col min="1808" max="1808" width="8.140625" style="26" customWidth="1"/>
    <col min="1809" max="1809" width="7.42578125" style="26" customWidth="1"/>
    <col min="1810" max="1810" width="9.85546875" style="26" customWidth="1"/>
    <col min="1811" max="1818" width="14.140625" style="26" customWidth="1"/>
    <col min="1819" max="2044" width="9" style="26"/>
    <col min="2045" max="2045" width="2.5703125" style="26" customWidth="1"/>
    <col min="2046" max="2046" width="4.42578125" style="26" customWidth="1"/>
    <col min="2047" max="2047" width="33" style="26" bestFit="1" customWidth="1"/>
    <col min="2048" max="2048" width="17.140625" style="26" bestFit="1" customWidth="1"/>
    <col min="2049" max="2049" width="15.140625" style="26" bestFit="1" customWidth="1"/>
    <col min="2050" max="2050" width="4.42578125" style="26" customWidth="1"/>
    <col min="2051" max="2051" width="14.42578125" style="26" customWidth="1"/>
    <col min="2052" max="2052" width="7.140625" style="26" customWidth="1"/>
    <col min="2053" max="2053" width="33.5703125" style="26" customWidth="1"/>
    <col min="2054" max="2055" width="4.42578125" style="26" customWidth="1"/>
    <col min="2056" max="2056" width="32.5703125" style="26" bestFit="1" customWidth="1"/>
    <col min="2057" max="2057" width="17.140625" style="26" bestFit="1" customWidth="1"/>
    <col min="2058" max="2058" width="15.140625" style="26" bestFit="1" customWidth="1"/>
    <col min="2059" max="2059" width="5.140625" style="26" customWidth="1"/>
    <col min="2060" max="2060" width="15" style="26" bestFit="1" customWidth="1"/>
    <col min="2061" max="2061" width="6.42578125" style="26" customWidth="1"/>
    <col min="2062" max="2062" width="33" style="26" customWidth="1"/>
    <col min="2063" max="2063" width="7.140625" style="26" customWidth="1"/>
    <col min="2064" max="2064" width="8.140625" style="26" customWidth="1"/>
    <col min="2065" max="2065" width="7.42578125" style="26" customWidth="1"/>
    <col min="2066" max="2066" width="9.85546875" style="26" customWidth="1"/>
    <col min="2067" max="2074" width="14.140625" style="26" customWidth="1"/>
    <col min="2075" max="2300" width="9" style="26"/>
    <col min="2301" max="2301" width="2.5703125" style="26" customWidth="1"/>
    <col min="2302" max="2302" width="4.42578125" style="26" customWidth="1"/>
    <col min="2303" max="2303" width="33" style="26" bestFit="1" customWidth="1"/>
    <col min="2304" max="2304" width="17.140625" style="26" bestFit="1" customWidth="1"/>
    <col min="2305" max="2305" width="15.140625" style="26" bestFit="1" customWidth="1"/>
    <col min="2306" max="2306" width="4.42578125" style="26" customWidth="1"/>
    <col min="2307" max="2307" width="14.42578125" style="26" customWidth="1"/>
    <col min="2308" max="2308" width="7.140625" style="26" customWidth="1"/>
    <col min="2309" max="2309" width="33.5703125" style="26" customWidth="1"/>
    <col min="2310" max="2311" width="4.42578125" style="26" customWidth="1"/>
    <col min="2312" max="2312" width="32.5703125" style="26" bestFit="1" customWidth="1"/>
    <col min="2313" max="2313" width="17.140625" style="26" bestFit="1" customWidth="1"/>
    <col min="2314" max="2314" width="15.140625" style="26" bestFit="1" customWidth="1"/>
    <col min="2315" max="2315" width="5.140625" style="26" customWidth="1"/>
    <col min="2316" max="2316" width="15" style="26" bestFit="1" customWidth="1"/>
    <col min="2317" max="2317" width="6.42578125" style="26" customWidth="1"/>
    <col min="2318" max="2318" width="33" style="26" customWidth="1"/>
    <col min="2319" max="2319" width="7.140625" style="26" customWidth="1"/>
    <col min="2320" max="2320" width="8.140625" style="26" customWidth="1"/>
    <col min="2321" max="2321" width="7.42578125" style="26" customWidth="1"/>
    <col min="2322" max="2322" width="9.85546875" style="26" customWidth="1"/>
    <col min="2323" max="2330" width="14.140625" style="26" customWidth="1"/>
    <col min="2331" max="2556" width="9" style="26"/>
    <col min="2557" max="2557" width="2.5703125" style="26" customWidth="1"/>
    <col min="2558" max="2558" width="4.42578125" style="26" customWidth="1"/>
    <col min="2559" max="2559" width="33" style="26" bestFit="1" customWidth="1"/>
    <col min="2560" max="2560" width="17.140625" style="26" bestFit="1" customWidth="1"/>
    <col min="2561" max="2561" width="15.140625" style="26" bestFit="1" customWidth="1"/>
    <col min="2562" max="2562" width="4.42578125" style="26" customWidth="1"/>
    <col min="2563" max="2563" width="14.42578125" style="26" customWidth="1"/>
    <col min="2564" max="2564" width="7.140625" style="26" customWidth="1"/>
    <col min="2565" max="2565" width="33.5703125" style="26" customWidth="1"/>
    <col min="2566" max="2567" width="4.42578125" style="26" customWidth="1"/>
    <col min="2568" max="2568" width="32.5703125" style="26" bestFit="1" customWidth="1"/>
    <col min="2569" max="2569" width="17.140625" style="26" bestFit="1" customWidth="1"/>
    <col min="2570" max="2570" width="15.140625" style="26" bestFit="1" customWidth="1"/>
    <col min="2571" max="2571" width="5.140625" style="26" customWidth="1"/>
    <col min="2572" max="2572" width="15" style="26" bestFit="1" customWidth="1"/>
    <col min="2573" max="2573" width="6.42578125" style="26" customWidth="1"/>
    <col min="2574" max="2574" width="33" style="26" customWidth="1"/>
    <col min="2575" max="2575" width="7.140625" style="26" customWidth="1"/>
    <col min="2576" max="2576" width="8.140625" style="26" customWidth="1"/>
    <col min="2577" max="2577" width="7.42578125" style="26" customWidth="1"/>
    <col min="2578" max="2578" width="9.85546875" style="26" customWidth="1"/>
    <col min="2579" max="2586" width="14.140625" style="26" customWidth="1"/>
    <col min="2587" max="2812" width="9" style="26"/>
    <col min="2813" max="2813" width="2.5703125" style="26" customWidth="1"/>
    <col min="2814" max="2814" width="4.42578125" style="26" customWidth="1"/>
    <col min="2815" max="2815" width="33" style="26" bestFit="1" customWidth="1"/>
    <col min="2816" max="2816" width="17.140625" style="26" bestFit="1" customWidth="1"/>
    <col min="2817" max="2817" width="15.140625" style="26" bestFit="1" customWidth="1"/>
    <col min="2818" max="2818" width="4.42578125" style="26" customWidth="1"/>
    <col min="2819" max="2819" width="14.42578125" style="26" customWidth="1"/>
    <col min="2820" max="2820" width="7.140625" style="26" customWidth="1"/>
    <col min="2821" max="2821" width="33.5703125" style="26" customWidth="1"/>
    <col min="2822" max="2823" width="4.42578125" style="26" customWidth="1"/>
    <col min="2824" max="2824" width="32.5703125" style="26" bestFit="1" customWidth="1"/>
    <col min="2825" max="2825" width="17.140625" style="26" bestFit="1" customWidth="1"/>
    <col min="2826" max="2826" width="15.140625" style="26" bestFit="1" customWidth="1"/>
    <col min="2827" max="2827" width="5.140625" style="26" customWidth="1"/>
    <col min="2828" max="2828" width="15" style="26" bestFit="1" customWidth="1"/>
    <col min="2829" max="2829" width="6.42578125" style="26" customWidth="1"/>
    <col min="2830" max="2830" width="33" style="26" customWidth="1"/>
    <col min="2831" max="2831" width="7.140625" style="26" customWidth="1"/>
    <col min="2832" max="2832" width="8.140625" style="26" customWidth="1"/>
    <col min="2833" max="2833" width="7.42578125" style="26" customWidth="1"/>
    <col min="2834" max="2834" width="9.85546875" style="26" customWidth="1"/>
    <col min="2835" max="2842" width="14.140625" style="26" customWidth="1"/>
    <col min="2843" max="3068" width="9" style="26"/>
    <col min="3069" max="3069" width="2.5703125" style="26" customWidth="1"/>
    <col min="3070" max="3070" width="4.42578125" style="26" customWidth="1"/>
    <col min="3071" max="3071" width="33" style="26" bestFit="1" customWidth="1"/>
    <col min="3072" max="3072" width="17.140625" style="26" bestFit="1" customWidth="1"/>
    <col min="3073" max="3073" width="15.140625" style="26" bestFit="1" customWidth="1"/>
    <col min="3074" max="3074" width="4.42578125" style="26" customWidth="1"/>
    <col min="3075" max="3075" width="14.42578125" style="26" customWidth="1"/>
    <col min="3076" max="3076" width="7.140625" style="26" customWidth="1"/>
    <col min="3077" max="3077" width="33.5703125" style="26" customWidth="1"/>
    <col min="3078" max="3079" width="4.42578125" style="26" customWidth="1"/>
    <col min="3080" max="3080" width="32.5703125" style="26" bestFit="1" customWidth="1"/>
    <col min="3081" max="3081" width="17.140625" style="26" bestFit="1" customWidth="1"/>
    <col min="3082" max="3082" width="15.140625" style="26" bestFit="1" customWidth="1"/>
    <col min="3083" max="3083" width="5.140625" style="26" customWidth="1"/>
    <col min="3084" max="3084" width="15" style="26" bestFit="1" customWidth="1"/>
    <col min="3085" max="3085" width="6.42578125" style="26" customWidth="1"/>
    <col min="3086" max="3086" width="33" style="26" customWidth="1"/>
    <col min="3087" max="3087" width="7.140625" style="26" customWidth="1"/>
    <col min="3088" max="3088" width="8.140625" style="26" customWidth="1"/>
    <col min="3089" max="3089" width="7.42578125" style="26" customWidth="1"/>
    <col min="3090" max="3090" width="9.85546875" style="26" customWidth="1"/>
    <col min="3091" max="3098" width="14.140625" style="26" customWidth="1"/>
    <col min="3099" max="3324" width="9" style="26"/>
    <col min="3325" max="3325" width="2.5703125" style="26" customWidth="1"/>
    <col min="3326" max="3326" width="4.42578125" style="26" customWidth="1"/>
    <col min="3327" max="3327" width="33" style="26" bestFit="1" customWidth="1"/>
    <col min="3328" max="3328" width="17.140625" style="26" bestFit="1" customWidth="1"/>
    <col min="3329" max="3329" width="15.140625" style="26" bestFit="1" customWidth="1"/>
    <col min="3330" max="3330" width="4.42578125" style="26" customWidth="1"/>
    <col min="3331" max="3331" width="14.42578125" style="26" customWidth="1"/>
    <col min="3332" max="3332" width="7.140625" style="26" customWidth="1"/>
    <col min="3333" max="3333" width="33.5703125" style="26" customWidth="1"/>
    <col min="3334" max="3335" width="4.42578125" style="26" customWidth="1"/>
    <col min="3336" max="3336" width="32.5703125" style="26" bestFit="1" customWidth="1"/>
    <col min="3337" max="3337" width="17.140625" style="26" bestFit="1" customWidth="1"/>
    <col min="3338" max="3338" width="15.140625" style="26" bestFit="1" customWidth="1"/>
    <col min="3339" max="3339" width="5.140625" style="26" customWidth="1"/>
    <col min="3340" max="3340" width="15" style="26" bestFit="1" customWidth="1"/>
    <col min="3341" max="3341" width="6.42578125" style="26" customWidth="1"/>
    <col min="3342" max="3342" width="33" style="26" customWidth="1"/>
    <col min="3343" max="3343" width="7.140625" style="26" customWidth="1"/>
    <col min="3344" max="3344" width="8.140625" style="26" customWidth="1"/>
    <col min="3345" max="3345" width="7.42578125" style="26" customWidth="1"/>
    <col min="3346" max="3346" width="9.85546875" style="26" customWidth="1"/>
    <col min="3347" max="3354" width="14.140625" style="26" customWidth="1"/>
    <col min="3355" max="3580" width="9" style="26"/>
    <col min="3581" max="3581" width="2.5703125" style="26" customWidth="1"/>
    <col min="3582" max="3582" width="4.42578125" style="26" customWidth="1"/>
    <col min="3583" max="3583" width="33" style="26" bestFit="1" customWidth="1"/>
    <col min="3584" max="3584" width="17.140625" style="26" bestFit="1" customWidth="1"/>
    <col min="3585" max="3585" width="15.140625" style="26" bestFit="1" customWidth="1"/>
    <col min="3586" max="3586" width="4.42578125" style="26" customWidth="1"/>
    <col min="3587" max="3587" width="14.42578125" style="26" customWidth="1"/>
    <col min="3588" max="3588" width="7.140625" style="26" customWidth="1"/>
    <col min="3589" max="3589" width="33.5703125" style="26" customWidth="1"/>
    <col min="3590" max="3591" width="4.42578125" style="26" customWidth="1"/>
    <col min="3592" max="3592" width="32.5703125" style="26" bestFit="1" customWidth="1"/>
    <col min="3593" max="3593" width="17.140625" style="26" bestFit="1" customWidth="1"/>
    <col min="3594" max="3594" width="15.140625" style="26" bestFit="1" customWidth="1"/>
    <col min="3595" max="3595" width="5.140625" style="26" customWidth="1"/>
    <col min="3596" max="3596" width="15" style="26" bestFit="1" customWidth="1"/>
    <col min="3597" max="3597" width="6.42578125" style="26" customWidth="1"/>
    <col min="3598" max="3598" width="33" style="26" customWidth="1"/>
    <col min="3599" max="3599" width="7.140625" style="26" customWidth="1"/>
    <col min="3600" max="3600" width="8.140625" style="26" customWidth="1"/>
    <col min="3601" max="3601" width="7.42578125" style="26" customWidth="1"/>
    <col min="3602" max="3602" width="9.85546875" style="26" customWidth="1"/>
    <col min="3603" max="3610" width="14.140625" style="26" customWidth="1"/>
    <col min="3611" max="3836" width="9" style="26"/>
    <col min="3837" max="3837" width="2.5703125" style="26" customWidth="1"/>
    <col min="3838" max="3838" width="4.42578125" style="26" customWidth="1"/>
    <col min="3839" max="3839" width="33" style="26" bestFit="1" customWidth="1"/>
    <col min="3840" max="3840" width="17.140625" style="26" bestFit="1" customWidth="1"/>
    <col min="3841" max="3841" width="15.140625" style="26" bestFit="1" customWidth="1"/>
    <col min="3842" max="3842" width="4.42578125" style="26" customWidth="1"/>
    <col min="3843" max="3843" width="14.42578125" style="26" customWidth="1"/>
    <col min="3844" max="3844" width="7.140625" style="26" customWidth="1"/>
    <col min="3845" max="3845" width="33.5703125" style="26" customWidth="1"/>
    <col min="3846" max="3847" width="4.42578125" style="26" customWidth="1"/>
    <col min="3848" max="3848" width="32.5703125" style="26" bestFit="1" customWidth="1"/>
    <col min="3849" max="3849" width="17.140625" style="26" bestFit="1" customWidth="1"/>
    <col min="3850" max="3850" width="15.140625" style="26" bestFit="1" customWidth="1"/>
    <col min="3851" max="3851" width="5.140625" style="26" customWidth="1"/>
    <col min="3852" max="3852" width="15" style="26" bestFit="1" customWidth="1"/>
    <col min="3853" max="3853" width="6.42578125" style="26" customWidth="1"/>
    <col min="3854" max="3854" width="33" style="26" customWidth="1"/>
    <col min="3855" max="3855" width="7.140625" style="26" customWidth="1"/>
    <col min="3856" max="3856" width="8.140625" style="26" customWidth="1"/>
    <col min="3857" max="3857" width="7.42578125" style="26" customWidth="1"/>
    <col min="3858" max="3858" width="9.85546875" style="26" customWidth="1"/>
    <col min="3859" max="3866" width="14.140625" style="26" customWidth="1"/>
    <col min="3867" max="4092" width="9" style="26"/>
    <col min="4093" max="4093" width="2.5703125" style="26" customWidth="1"/>
    <col min="4094" max="4094" width="4.42578125" style="26" customWidth="1"/>
    <col min="4095" max="4095" width="33" style="26" bestFit="1" customWidth="1"/>
    <col min="4096" max="4096" width="17.140625" style="26" bestFit="1" customWidth="1"/>
    <col min="4097" max="4097" width="15.140625" style="26" bestFit="1" customWidth="1"/>
    <col min="4098" max="4098" width="4.42578125" style="26" customWidth="1"/>
    <col min="4099" max="4099" width="14.42578125" style="26" customWidth="1"/>
    <col min="4100" max="4100" width="7.140625" style="26" customWidth="1"/>
    <col min="4101" max="4101" width="33.5703125" style="26" customWidth="1"/>
    <col min="4102" max="4103" width="4.42578125" style="26" customWidth="1"/>
    <col min="4104" max="4104" width="32.5703125" style="26" bestFit="1" customWidth="1"/>
    <col min="4105" max="4105" width="17.140625" style="26" bestFit="1" customWidth="1"/>
    <col min="4106" max="4106" width="15.140625" style="26" bestFit="1" customWidth="1"/>
    <col min="4107" max="4107" width="5.140625" style="26" customWidth="1"/>
    <col min="4108" max="4108" width="15" style="26" bestFit="1" customWidth="1"/>
    <col min="4109" max="4109" width="6.42578125" style="26" customWidth="1"/>
    <col min="4110" max="4110" width="33" style="26" customWidth="1"/>
    <col min="4111" max="4111" width="7.140625" style="26" customWidth="1"/>
    <col min="4112" max="4112" width="8.140625" style="26" customWidth="1"/>
    <col min="4113" max="4113" width="7.42578125" style="26" customWidth="1"/>
    <col min="4114" max="4114" width="9.85546875" style="26" customWidth="1"/>
    <col min="4115" max="4122" width="14.140625" style="26" customWidth="1"/>
    <col min="4123" max="4348" width="9" style="26"/>
    <col min="4349" max="4349" width="2.5703125" style="26" customWidth="1"/>
    <col min="4350" max="4350" width="4.42578125" style="26" customWidth="1"/>
    <col min="4351" max="4351" width="33" style="26" bestFit="1" customWidth="1"/>
    <col min="4352" max="4352" width="17.140625" style="26" bestFit="1" customWidth="1"/>
    <col min="4353" max="4353" width="15.140625" style="26" bestFit="1" customWidth="1"/>
    <col min="4354" max="4354" width="4.42578125" style="26" customWidth="1"/>
    <col min="4355" max="4355" width="14.42578125" style="26" customWidth="1"/>
    <col min="4356" max="4356" width="7.140625" style="26" customWidth="1"/>
    <col min="4357" max="4357" width="33.5703125" style="26" customWidth="1"/>
    <col min="4358" max="4359" width="4.42578125" style="26" customWidth="1"/>
    <col min="4360" max="4360" width="32.5703125" style="26" bestFit="1" customWidth="1"/>
    <col min="4361" max="4361" width="17.140625" style="26" bestFit="1" customWidth="1"/>
    <col min="4362" max="4362" width="15.140625" style="26" bestFit="1" customWidth="1"/>
    <col min="4363" max="4363" width="5.140625" style="26" customWidth="1"/>
    <col min="4364" max="4364" width="15" style="26" bestFit="1" customWidth="1"/>
    <col min="4365" max="4365" width="6.42578125" style="26" customWidth="1"/>
    <col min="4366" max="4366" width="33" style="26" customWidth="1"/>
    <col min="4367" max="4367" width="7.140625" style="26" customWidth="1"/>
    <col min="4368" max="4368" width="8.140625" style="26" customWidth="1"/>
    <col min="4369" max="4369" width="7.42578125" style="26" customWidth="1"/>
    <col min="4370" max="4370" width="9.85546875" style="26" customWidth="1"/>
    <col min="4371" max="4378" width="14.140625" style="26" customWidth="1"/>
    <col min="4379" max="4604" width="9" style="26"/>
    <col min="4605" max="4605" width="2.5703125" style="26" customWidth="1"/>
    <col min="4606" max="4606" width="4.42578125" style="26" customWidth="1"/>
    <col min="4607" max="4607" width="33" style="26" bestFit="1" customWidth="1"/>
    <col min="4608" max="4608" width="17.140625" style="26" bestFit="1" customWidth="1"/>
    <col min="4609" max="4609" width="15.140625" style="26" bestFit="1" customWidth="1"/>
    <col min="4610" max="4610" width="4.42578125" style="26" customWidth="1"/>
    <col min="4611" max="4611" width="14.42578125" style="26" customWidth="1"/>
    <col min="4612" max="4612" width="7.140625" style="26" customWidth="1"/>
    <col min="4613" max="4613" width="33.5703125" style="26" customWidth="1"/>
    <col min="4614" max="4615" width="4.42578125" style="26" customWidth="1"/>
    <col min="4616" max="4616" width="32.5703125" style="26" bestFit="1" customWidth="1"/>
    <col min="4617" max="4617" width="17.140625" style="26" bestFit="1" customWidth="1"/>
    <col min="4618" max="4618" width="15.140625" style="26" bestFit="1" customWidth="1"/>
    <col min="4619" max="4619" width="5.140625" style="26" customWidth="1"/>
    <col min="4620" max="4620" width="15" style="26" bestFit="1" customWidth="1"/>
    <col min="4621" max="4621" width="6.42578125" style="26" customWidth="1"/>
    <col min="4622" max="4622" width="33" style="26" customWidth="1"/>
    <col min="4623" max="4623" width="7.140625" style="26" customWidth="1"/>
    <col min="4624" max="4624" width="8.140625" style="26" customWidth="1"/>
    <col min="4625" max="4625" width="7.42578125" style="26" customWidth="1"/>
    <col min="4626" max="4626" width="9.85546875" style="26" customWidth="1"/>
    <col min="4627" max="4634" width="14.140625" style="26" customWidth="1"/>
    <col min="4635" max="4860" width="9" style="26"/>
    <col min="4861" max="4861" width="2.5703125" style="26" customWidth="1"/>
    <col min="4862" max="4862" width="4.42578125" style="26" customWidth="1"/>
    <col min="4863" max="4863" width="33" style="26" bestFit="1" customWidth="1"/>
    <col min="4864" max="4864" width="17.140625" style="26" bestFit="1" customWidth="1"/>
    <col min="4865" max="4865" width="15.140625" style="26" bestFit="1" customWidth="1"/>
    <col min="4866" max="4866" width="4.42578125" style="26" customWidth="1"/>
    <col min="4867" max="4867" width="14.42578125" style="26" customWidth="1"/>
    <col min="4868" max="4868" width="7.140625" style="26" customWidth="1"/>
    <col min="4869" max="4869" width="33.5703125" style="26" customWidth="1"/>
    <col min="4870" max="4871" width="4.42578125" style="26" customWidth="1"/>
    <col min="4872" max="4872" width="32.5703125" style="26" bestFit="1" customWidth="1"/>
    <col min="4873" max="4873" width="17.140625" style="26" bestFit="1" customWidth="1"/>
    <col min="4874" max="4874" width="15.140625" style="26" bestFit="1" customWidth="1"/>
    <col min="4875" max="4875" width="5.140625" style="26" customWidth="1"/>
    <col min="4876" max="4876" width="15" style="26" bestFit="1" customWidth="1"/>
    <col min="4877" max="4877" width="6.42578125" style="26" customWidth="1"/>
    <col min="4878" max="4878" width="33" style="26" customWidth="1"/>
    <col min="4879" max="4879" width="7.140625" style="26" customWidth="1"/>
    <col min="4880" max="4880" width="8.140625" style="26" customWidth="1"/>
    <col min="4881" max="4881" width="7.42578125" style="26" customWidth="1"/>
    <col min="4882" max="4882" width="9.85546875" style="26" customWidth="1"/>
    <col min="4883" max="4890" width="14.140625" style="26" customWidth="1"/>
    <col min="4891" max="5116" width="9" style="26"/>
    <col min="5117" max="5117" width="2.5703125" style="26" customWidth="1"/>
    <col min="5118" max="5118" width="4.42578125" style="26" customWidth="1"/>
    <col min="5119" max="5119" width="33" style="26" bestFit="1" customWidth="1"/>
    <col min="5120" max="5120" width="17.140625" style="26" bestFit="1" customWidth="1"/>
    <col min="5121" max="5121" width="15.140625" style="26" bestFit="1" customWidth="1"/>
    <col min="5122" max="5122" width="4.42578125" style="26" customWidth="1"/>
    <col min="5123" max="5123" width="14.42578125" style="26" customWidth="1"/>
    <col min="5124" max="5124" width="7.140625" style="26" customWidth="1"/>
    <col min="5125" max="5125" width="33.5703125" style="26" customWidth="1"/>
    <col min="5126" max="5127" width="4.42578125" style="26" customWidth="1"/>
    <col min="5128" max="5128" width="32.5703125" style="26" bestFit="1" customWidth="1"/>
    <col min="5129" max="5129" width="17.140625" style="26" bestFit="1" customWidth="1"/>
    <col min="5130" max="5130" width="15.140625" style="26" bestFit="1" customWidth="1"/>
    <col min="5131" max="5131" width="5.140625" style="26" customWidth="1"/>
    <col min="5132" max="5132" width="15" style="26" bestFit="1" customWidth="1"/>
    <col min="5133" max="5133" width="6.42578125" style="26" customWidth="1"/>
    <col min="5134" max="5134" width="33" style="26" customWidth="1"/>
    <col min="5135" max="5135" width="7.140625" style="26" customWidth="1"/>
    <col min="5136" max="5136" width="8.140625" style="26" customWidth="1"/>
    <col min="5137" max="5137" width="7.42578125" style="26" customWidth="1"/>
    <col min="5138" max="5138" width="9.85546875" style="26" customWidth="1"/>
    <col min="5139" max="5146" width="14.140625" style="26" customWidth="1"/>
    <col min="5147" max="5372" width="9" style="26"/>
    <col min="5373" max="5373" width="2.5703125" style="26" customWidth="1"/>
    <col min="5374" max="5374" width="4.42578125" style="26" customWidth="1"/>
    <col min="5375" max="5375" width="33" style="26" bestFit="1" customWidth="1"/>
    <col min="5376" max="5376" width="17.140625" style="26" bestFit="1" customWidth="1"/>
    <col min="5377" max="5377" width="15.140625" style="26" bestFit="1" customWidth="1"/>
    <col min="5378" max="5378" width="4.42578125" style="26" customWidth="1"/>
    <col min="5379" max="5379" width="14.42578125" style="26" customWidth="1"/>
    <col min="5380" max="5380" width="7.140625" style="26" customWidth="1"/>
    <col min="5381" max="5381" width="33.5703125" style="26" customWidth="1"/>
    <col min="5382" max="5383" width="4.42578125" style="26" customWidth="1"/>
    <col min="5384" max="5384" width="32.5703125" style="26" bestFit="1" customWidth="1"/>
    <col min="5385" max="5385" width="17.140625" style="26" bestFit="1" customWidth="1"/>
    <col min="5386" max="5386" width="15.140625" style="26" bestFit="1" customWidth="1"/>
    <col min="5387" max="5387" width="5.140625" style="26" customWidth="1"/>
    <col min="5388" max="5388" width="15" style="26" bestFit="1" customWidth="1"/>
    <col min="5389" max="5389" width="6.42578125" style="26" customWidth="1"/>
    <col min="5390" max="5390" width="33" style="26" customWidth="1"/>
    <col min="5391" max="5391" width="7.140625" style="26" customWidth="1"/>
    <col min="5392" max="5392" width="8.140625" style="26" customWidth="1"/>
    <col min="5393" max="5393" width="7.42578125" style="26" customWidth="1"/>
    <col min="5394" max="5394" width="9.85546875" style="26" customWidth="1"/>
    <col min="5395" max="5402" width="14.140625" style="26" customWidth="1"/>
    <col min="5403" max="5628" width="9" style="26"/>
    <col min="5629" max="5629" width="2.5703125" style="26" customWidth="1"/>
    <col min="5630" max="5630" width="4.42578125" style="26" customWidth="1"/>
    <col min="5631" max="5631" width="33" style="26" bestFit="1" customWidth="1"/>
    <col min="5632" max="5632" width="17.140625" style="26" bestFit="1" customWidth="1"/>
    <col min="5633" max="5633" width="15.140625" style="26" bestFit="1" customWidth="1"/>
    <col min="5634" max="5634" width="4.42578125" style="26" customWidth="1"/>
    <col min="5635" max="5635" width="14.42578125" style="26" customWidth="1"/>
    <col min="5636" max="5636" width="7.140625" style="26" customWidth="1"/>
    <col min="5637" max="5637" width="33.5703125" style="26" customWidth="1"/>
    <col min="5638" max="5639" width="4.42578125" style="26" customWidth="1"/>
    <col min="5640" max="5640" width="32.5703125" style="26" bestFit="1" customWidth="1"/>
    <col min="5641" max="5641" width="17.140625" style="26" bestFit="1" customWidth="1"/>
    <col min="5642" max="5642" width="15.140625" style="26" bestFit="1" customWidth="1"/>
    <col min="5643" max="5643" width="5.140625" style="26" customWidth="1"/>
    <col min="5644" max="5644" width="15" style="26" bestFit="1" customWidth="1"/>
    <col min="5645" max="5645" width="6.42578125" style="26" customWidth="1"/>
    <col min="5646" max="5646" width="33" style="26" customWidth="1"/>
    <col min="5647" max="5647" width="7.140625" style="26" customWidth="1"/>
    <col min="5648" max="5648" width="8.140625" style="26" customWidth="1"/>
    <col min="5649" max="5649" width="7.42578125" style="26" customWidth="1"/>
    <col min="5650" max="5650" width="9.85546875" style="26" customWidth="1"/>
    <col min="5651" max="5658" width="14.140625" style="26" customWidth="1"/>
    <col min="5659" max="5884" width="9" style="26"/>
    <col min="5885" max="5885" width="2.5703125" style="26" customWidth="1"/>
    <col min="5886" max="5886" width="4.42578125" style="26" customWidth="1"/>
    <col min="5887" max="5887" width="33" style="26" bestFit="1" customWidth="1"/>
    <col min="5888" max="5888" width="17.140625" style="26" bestFit="1" customWidth="1"/>
    <col min="5889" max="5889" width="15.140625" style="26" bestFit="1" customWidth="1"/>
    <col min="5890" max="5890" width="4.42578125" style="26" customWidth="1"/>
    <col min="5891" max="5891" width="14.42578125" style="26" customWidth="1"/>
    <col min="5892" max="5892" width="7.140625" style="26" customWidth="1"/>
    <col min="5893" max="5893" width="33.5703125" style="26" customWidth="1"/>
    <col min="5894" max="5895" width="4.42578125" style="26" customWidth="1"/>
    <col min="5896" max="5896" width="32.5703125" style="26" bestFit="1" customWidth="1"/>
    <col min="5897" max="5897" width="17.140625" style="26" bestFit="1" customWidth="1"/>
    <col min="5898" max="5898" width="15.140625" style="26" bestFit="1" customWidth="1"/>
    <col min="5899" max="5899" width="5.140625" style="26" customWidth="1"/>
    <col min="5900" max="5900" width="15" style="26" bestFit="1" customWidth="1"/>
    <col min="5901" max="5901" width="6.42578125" style="26" customWidth="1"/>
    <col min="5902" max="5902" width="33" style="26" customWidth="1"/>
    <col min="5903" max="5903" width="7.140625" style="26" customWidth="1"/>
    <col min="5904" max="5904" width="8.140625" style="26" customWidth="1"/>
    <col min="5905" max="5905" width="7.42578125" style="26" customWidth="1"/>
    <col min="5906" max="5906" width="9.85546875" style="26" customWidth="1"/>
    <col min="5907" max="5914" width="14.140625" style="26" customWidth="1"/>
    <col min="5915" max="6140" width="9" style="26"/>
    <col min="6141" max="6141" width="2.5703125" style="26" customWidth="1"/>
    <col min="6142" max="6142" width="4.42578125" style="26" customWidth="1"/>
    <col min="6143" max="6143" width="33" style="26" bestFit="1" customWidth="1"/>
    <col min="6144" max="6144" width="17.140625" style="26" bestFit="1" customWidth="1"/>
    <col min="6145" max="6145" width="15.140625" style="26" bestFit="1" customWidth="1"/>
    <col min="6146" max="6146" width="4.42578125" style="26" customWidth="1"/>
    <col min="6147" max="6147" width="14.42578125" style="26" customWidth="1"/>
    <col min="6148" max="6148" width="7.140625" style="26" customWidth="1"/>
    <col min="6149" max="6149" width="33.5703125" style="26" customWidth="1"/>
    <col min="6150" max="6151" width="4.42578125" style="26" customWidth="1"/>
    <col min="6152" max="6152" width="32.5703125" style="26" bestFit="1" customWidth="1"/>
    <col min="6153" max="6153" width="17.140625" style="26" bestFit="1" customWidth="1"/>
    <col min="6154" max="6154" width="15.140625" style="26" bestFit="1" customWidth="1"/>
    <col min="6155" max="6155" width="5.140625" style="26" customWidth="1"/>
    <col min="6156" max="6156" width="15" style="26" bestFit="1" customWidth="1"/>
    <col min="6157" max="6157" width="6.42578125" style="26" customWidth="1"/>
    <col min="6158" max="6158" width="33" style="26" customWidth="1"/>
    <col min="6159" max="6159" width="7.140625" style="26" customWidth="1"/>
    <col min="6160" max="6160" width="8.140625" style="26" customWidth="1"/>
    <col min="6161" max="6161" width="7.42578125" style="26" customWidth="1"/>
    <col min="6162" max="6162" width="9.85546875" style="26" customWidth="1"/>
    <col min="6163" max="6170" width="14.140625" style="26" customWidth="1"/>
    <col min="6171" max="6396" width="9" style="26"/>
    <col min="6397" max="6397" width="2.5703125" style="26" customWidth="1"/>
    <col min="6398" max="6398" width="4.42578125" style="26" customWidth="1"/>
    <col min="6399" max="6399" width="33" style="26" bestFit="1" customWidth="1"/>
    <col min="6400" max="6400" width="17.140625" style="26" bestFit="1" customWidth="1"/>
    <col min="6401" max="6401" width="15.140625" style="26" bestFit="1" customWidth="1"/>
    <col min="6402" max="6402" width="4.42578125" style="26" customWidth="1"/>
    <col min="6403" max="6403" width="14.42578125" style="26" customWidth="1"/>
    <col min="6404" max="6404" width="7.140625" style="26" customWidth="1"/>
    <col min="6405" max="6405" width="33.5703125" style="26" customWidth="1"/>
    <col min="6406" max="6407" width="4.42578125" style="26" customWidth="1"/>
    <col min="6408" max="6408" width="32.5703125" style="26" bestFit="1" customWidth="1"/>
    <col min="6409" max="6409" width="17.140625" style="26" bestFit="1" customWidth="1"/>
    <col min="6410" max="6410" width="15.140625" style="26" bestFit="1" customWidth="1"/>
    <col min="6411" max="6411" width="5.140625" style="26" customWidth="1"/>
    <col min="6412" max="6412" width="15" style="26" bestFit="1" customWidth="1"/>
    <col min="6413" max="6413" width="6.42578125" style="26" customWidth="1"/>
    <col min="6414" max="6414" width="33" style="26" customWidth="1"/>
    <col min="6415" max="6415" width="7.140625" style="26" customWidth="1"/>
    <col min="6416" max="6416" width="8.140625" style="26" customWidth="1"/>
    <col min="6417" max="6417" width="7.42578125" style="26" customWidth="1"/>
    <col min="6418" max="6418" width="9.85546875" style="26" customWidth="1"/>
    <col min="6419" max="6426" width="14.140625" style="26" customWidth="1"/>
    <col min="6427" max="6652" width="9" style="26"/>
    <col min="6653" max="6653" width="2.5703125" style="26" customWidth="1"/>
    <col min="6654" max="6654" width="4.42578125" style="26" customWidth="1"/>
    <col min="6655" max="6655" width="33" style="26" bestFit="1" customWidth="1"/>
    <col min="6656" max="6656" width="17.140625" style="26" bestFit="1" customWidth="1"/>
    <col min="6657" max="6657" width="15.140625" style="26" bestFit="1" customWidth="1"/>
    <col min="6658" max="6658" width="4.42578125" style="26" customWidth="1"/>
    <col min="6659" max="6659" width="14.42578125" style="26" customWidth="1"/>
    <col min="6660" max="6660" width="7.140625" style="26" customWidth="1"/>
    <col min="6661" max="6661" width="33.5703125" style="26" customWidth="1"/>
    <col min="6662" max="6663" width="4.42578125" style="26" customWidth="1"/>
    <col min="6664" max="6664" width="32.5703125" style="26" bestFit="1" customWidth="1"/>
    <col min="6665" max="6665" width="17.140625" style="26" bestFit="1" customWidth="1"/>
    <col min="6666" max="6666" width="15.140625" style="26" bestFit="1" customWidth="1"/>
    <col min="6667" max="6667" width="5.140625" style="26" customWidth="1"/>
    <col min="6668" max="6668" width="15" style="26" bestFit="1" customWidth="1"/>
    <col min="6669" max="6669" width="6.42578125" style="26" customWidth="1"/>
    <col min="6670" max="6670" width="33" style="26" customWidth="1"/>
    <col min="6671" max="6671" width="7.140625" style="26" customWidth="1"/>
    <col min="6672" max="6672" width="8.140625" style="26" customWidth="1"/>
    <col min="6673" max="6673" width="7.42578125" style="26" customWidth="1"/>
    <col min="6674" max="6674" width="9.85546875" style="26" customWidth="1"/>
    <col min="6675" max="6682" width="14.140625" style="26" customWidth="1"/>
    <col min="6683" max="6908" width="9" style="26"/>
    <col min="6909" max="6909" width="2.5703125" style="26" customWidth="1"/>
    <col min="6910" max="6910" width="4.42578125" style="26" customWidth="1"/>
    <col min="6911" max="6911" width="33" style="26" bestFit="1" customWidth="1"/>
    <col min="6912" max="6912" width="17.140625" style="26" bestFit="1" customWidth="1"/>
    <col min="6913" max="6913" width="15.140625" style="26" bestFit="1" customWidth="1"/>
    <col min="6914" max="6914" width="4.42578125" style="26" customWidth="1"/>
    <col min="6915" max="6915" width="14.42578125" style="26" customWidth="1"/>
    <col min="6916" max="6916" width="7.140625" style="26" customWidth="1"/>
    <col min="6917" max="6917" width="33.5703125" style="26" customWidth="1"/>
    <col min="6918" max="6919" width="4.42578125" style="26" customWidth="1"/>
    <col min="6920" max="6920" width="32.5703125" style="26" bestFit="1" customWidth="1"/>
    <col min="6921" max="6921" width="17.140625" style="26" bestFit="1" customWidth="1"/>
    <col min="6922" max="6922" width="15.140625" style="26" bestFit="1" customWidth="1"/>
    <col min="6923" max="6923" width="5.140625" style="26" customWidth="1"/>
    <col min="6924" max="6924" width="15" style="26" bestFit="1" customWidth="1"/>
    <col min="6925" max="6925" width="6.42578125" style="26" customWidth="1"/>
    <col min="6926" max="6926" width="33" style="26" customWidth="1"/>
    <col min="6927" max="6927" width="7.140625" style="26" customWidth="1"/>
    <col min="6928" max="6928" width="8.140625" style="26" customWidth="1"/>
    <col min="6929" max="6929" width="7.42578125" style="26" customWidth="1"/>
    <col min="6930" max="6930" width="9.85546875" style="26" customWidth="1"/>
    <col min="6931" max="6938" width="14.140625" style="26" customWidth="1"/>
    <col min="6939" max="7164" width="9" style="26"/>
    <col min="7165" max="7165" width="2.5703125" style="26" customWidth="1"/>
    <col min="7166" max="7166" width="4.42578125" style="26" customWidth="1"/>
    <col min="7167" max="7167" width="33" style="26" bestFit="1" customWidth="1"/>
    <col min="7168" max="7168" width="17.140625" style="26" bestFit="1" customWidth="1"/>
    <col min="7169" max="7169" width="15.140625" style="26" bestFit="1" customWidth="1"/>
    <col min="7170" max="7170" width="4.42578125" style="26" customWidth="1"/>
    <col min="7171" max="7171" width="14.42578125" style="26" customWidth="1"/>
    <col min="7172" max="7172" width="7.140625" style="26" customWidth="1"/>
    <col min="7173" max="7173" width="33.5703125" style="26" customWidth="1"/>
    <col min="7174" max="7175" width="4.42578125" style="26" customWidth="1"/>
    <col min="7176" max="7176" width="32.5703125" style="26" bestFit="1" customWidth="1"/>
    <col min="7177" max="7177" width="17.140625" style="26" bestFit="1" customWidth="1"/>
    <col min="7178" max="7178" width="15.140625" style="26" bestFit="1" customWidth="1"/>
    <col min="7179" max="7179" width="5.140625" style="26" customWidth="1"/>
    <col min="7180" max="7180" width="15" style="26" bestFit="1" customWidth="1"/>
    <col min="7181" max="7181" width="6.42578125" style="26" customWidth="1"/>
    <col min="7182" max="7182" width="33" style="26" customWidth="1"/>
    <col min="7183" max="7183" width="7.140625" style="26" customWidth="1"/>
    <col min="7184" max="7184" width="8.140625" style="26" customWidth="1"/>
    <col min="7185" max="7185" width="7.42578125" style="26" customWidth="1"/>
    <col min="7186" max="7186" width="9.85546875" style="26" customWidth="1"/>
    <col min="7187" max="7194" width="14.140625" style="26" customWidth="1"/>
    <col min="7195" max="7420" width="9" style="26"/>
    <col min="7421" max="7421" width="2.5703125" style="26" customWidth="1"/>
    <col min="7422" max="7422" width="4.42578125" style="26" customWidth="1"/>
    <col min="7423" max="7423" width="33" style="26" bestFit="1" customWidth="1"/>
    <col min="7424" max="7424" width="17.140625" style="26" bestFit="1" customWidth="1"/>
    <col min="7425" max="7425" width="15.140625" style="26" bestFit="1" customWidth="1"/>
    <col min="7426" max="7426" width="4.42578125" style="26" customWidth="1"/>
    <col min="7427" max="7427" width="14.42578125" style="26" customWidth="1"/>
    <col min="7428" max="7428" width="7.140625" style="26" customWidth="1"/>
    <col min="7429" max="7429" width="33.5703125" style="26" customWidth="1"/>
    <col min="7430" max="7431" width="4.42578125" style="26" customWidth="1"/>
    <col min="7432" max="7432" width="32.5703125" style="26" bestFit="1" customWidth="1"/>
    <col min="7433" max="7433" width="17.140625" style="26" bestFit="1" customWidth="1"/>
    <col min="7434" max="7434" width="15.140625" style="26" bestFit="1" customWidth="1"/>
    <col min="7435" max="7435" width="5.140625" style="26" customWidth="1"/>
    <col min="7436" max="7436" width="15" style="26" bestFit="1" customWidth="1"/>
    <col min="7437" max="7437" width="6.42578125" style="26" customWidth="1"/>
    <col min="7438" max="7438" width="33" style="26" customWidth="1"/>
    <col min="7439" max="7439" width="7.140625" style="26" customWidth="1"/>
    <col min="7440" max="7440" width="8.140625" style="26" customWidth="1"/>
    <col min="7441" max="7441" width="7.42578125" style="26" customWidth="1"/>
    <col min="7442" max="7442" width="9.85546875" style="26" customWidth="1"/>
    <col min="7443" max="7450" width="14.140625" style="26" customWidth="1"/>
    <col min="7451" max="7676" width="9" style="26"/>
    <col min="7677" max="7677" width="2.5703125" style="26" customWidth="1"/>
    <col min="7678" max="7678" width="4.42578125" style="26" customWidth="1"/>
    <col min="7679" max="7679" width="33" style="26" bestFit="1" customWidth="1"/>
    <col min="7680" max="7680" width="17.140625" style="26" bestFit="1" customWidth="1"/>
    <col min="7681" max="7681" width="15.140625" style="26" bestFit="1" customWidth="1"/>
    <col min="7682" max="7682" width="4.42578125" style="26" customWidth="1"/>
    <col min="7683" max="7683" width="14.42578125" style="26" customWidth="1"/>
    <col min="7684" max="7684" width="7.140625" style="26" customWidth="1"/>
    <col min="7685" max="7685" width="33.5703125" style="26" customWidth="1"/>
    <col min="7686" max="7687" width="4.42578125" style="26" customWidth="1"/>
    <col min="7688" max="7688" width="32.5703125" style="26" bestFit="1" customWidth="1"/>
    <col min="7689" max="7689" width="17.140625" style="26" bestFit="1" customWidth="1"/>
    <col min="7690" max="7690" width="15.140625" style="26" bestFit="1" customWidth="1"/>
    <col min="7691" max="7691" width="5.140625" style="26" customWidth="1"/>
    <col min="7692" max="7692" width="15" style="26" bestFit="1" customWidth="1"/>
    <col min="7693" max="7693" width="6.42578125" style="26" customWidth="1"/>
    <col min="7694" max="7694" width="33" style="26" customWidth="1"/>
    <col min="7695" max="7695" width="7.140625" style="26" customWidth="1"/>
    <col min="7696" max="7696" width="8.140625" style="26" customWidth="1"/>
    <col min="7697" max="7697" width="7.42578125" style="26" customWidth="1"/>
    <col min="7698" max="7698" width="9.85546875" style="26" customWidth="1"/>
    <col min="7699" max="7706" width="14.140625" style="26" customWidth="1"/>
    <col min="7707" max="7932" width="9" style="26"/>
    <col min="7933" max="7933" width="2.5703125" style="26" customWidth="1"/>
    <col min="7934" max="7934" width="4.42578125" style="26" customWidth="1"/>
    <col min="7935" max="7935" width="33" style="26" bestFit="1" customWidth="1"/>
    <col min="7936" max="7936" width="17.140625" style="26" bestFit="1" customWidth="1"/>
    <col min="7937" max="7937" width="15.140625" style="26" bestFit="1" customWidth="1"/>
    <col min="7938" max="7938" width="4.42578125" style="26" customWidth="1"/>
    <col min="7939" max="7939" width="14.42578125" style="26" customWidth="1"/>
    <col min="7940" max="7940" width="7.140625" style="26" customWidth="1"/>
    <col min="7941" max="7941" width="33.5703125" style="26" customWidth="1"/>
    <col min="7942" max="7943" width="4.42578125" style="26" customWidth="1"/>
    <col min="7944" max="7944" width="32.5703125" style="26" bestFit="1" customWidth="1"/>
    <col min="7945" max="7945" width="17.140625" style="26" bestFit="1" customWidth="1"/>
    <col min="7946" max="7946" width="15.140625" style="26" bestFit="1" customWidth="1"/>
    <col min="7947" max="7947" width="5.140625" style="26" customWidth="1"/>
    <col min="7948" max="7948" width="15" style="26" bestFit="1" customWidth="1"/>
    <col min="7949" max="7949" width="6.42578125" style="26" customWidth="1"/>
    <col min="7950" max="7950" width="33" style="26" customWidth="1"/>
    <col min="7951" max="7951" width="7.140625" style="26" customWidth="1"/>
    <col min="7952" max="7952" width="8.140625" style="26" customWidth="1"/>
    <col min="7953" max="7953" width="7.42578125" style="26" customWidth="1"/>
    <col min="7954" max="7954" width="9.85546875" style="26" customWidth="1"/>
    <col min="7955" max="7962" width="14.140625" style="26" customWidth="1"/>
    <col min="7963" max="8188" width="9" style="26"/>
    <col min="8189" max="8189" width="2.5703125" style="26" customWidth="1"/>
    <col min="8190" max="8190" width="4.42578125" style="26" customWidth="1"/>
    <col min="8191" max="8191" width="33" style="26" bestFit="1" customWidth="1"/>
    <col min="8192" max="8192" width="17.140625" style="26" bestFit="1" customWidth="1"/>
    <col min="8193" max="8193" width="15.140625" style="26" bestFit="1" customWidth="1"/>
    <col min="8194" max="8194" width="4.42578125" style="26" customWidth="1"/>
    <col min="8195" max="8195" width="14.42578125" style="26" customWidth="1"/>
    <col min="8196" max="8196" width="7.140625" style="26" customWidth="1"/>
    <col min="8197" max="8197" width="33.5703125" style="26" customWidth="1"/>
    <col min="8198" max="8199" width="4.42578125" style="26" customWidth="1"/>
    <col min="8200" max="8200" width="32.5703125" style="26" bestFit="1" customWidth="1"/>
    <col min="8201" max="8201" width="17.140625" style="26" bestFit="1" customWidth="1"/>
    <col min="8202" max="8202" width="15.140625" style="26" bestFit="1" customWidth="1"/>
    <col min="8203" max="8203" width="5.140625" style="26" customWidth="1"/>
    <col min="8204" max="8204" width="15" style="26" bestFit="1" customWidth="1"/>
    <col min="8205" max="8205" width="6.42578125" style="26" customWidth="1"/>
    <col min="8206" max="8206" width="33" style="26" customWidth="1"/>
    <col min="8207" max="8207" width="7.140625" style="26" customWidth="1"/>
    <col min="8208" max="8208" width="8.140625" style="26" customWidth="1"/>
    <col min="8209" max="8209" width="7.42578125" style="26" customWidth="1"/>
    <col min="8210" max="8210" width="9.85546875" style="26" customWidth="1"/>
    <col min="8211" max="8218" width="14.140625" style="26" customWidth="1"/>
    <col min="8219" max="8444" width="9" style="26"/>
    <col min="8445" max="8445" width="2.5703125" style="26" customWidth="1"/>
    <col min="8446" max="8446" width="4.42578125" style="26" customWidth="1"/>
    <col min="8447" max="8447" width="33" style="26" bestFit="1" customWidth="1"/>
    <col min="8448" max="8448" width="17.140625" style="26" bestFit="1" customWidth="1"/>
    <col min="8449" max="8449" width="15.140625" style="26" bestFit="1" customWidth="1"/>
    <col min="8450" max="8450" width="4.42578125" style="26" customWidth="1"/>
    <col min="8451" max="8451" width="14.42578125" style="26" customWidth="1"/>
    <col min="8452" max="8452" width="7.140625" style="26" customWidth="1"/>
    <col min="8453" max="8453" width="33.5703125" style="26" customWidth="1"/>
    <col min="8454" max="8455" width="4.42578125" style="26" customWidth="1"/>
    <col min="8456" max="8456" width="32.5703125" style="26" bestFit="1" customWidth="1"/>
    <col min="8457" max="8457" width="17.140625" style="26" bestFit="1" customWidth="1"/>
    <col min="8458" max="8458" width="15.140625" style="26" bestFit="1" customWidth="1"/>
    <col min="8459" max="8459" width="5.140625" style="26" customWidth="1"/>
    <col min="8460" max="8460" width="15" style="26" bestFit="1" customWidth="1"/>
    <col min="8461" max="8461" width="6.42578125" style="26" customWidth="1"/>
    <col min="8462" max="8462" width="33" style="26" customWidth="1"/>
    <col min="8463" max="8463" width="7.140625" style="26" customWidth="1"/>
    <col min="8464" max="8464" width="8.140625" style="26" customWidth="1"/>
    <col min="8465" max="8465" width="7.42578125" style="26" customWidth="1"/>
    <col min="8466" max="8466" width="9.85546875" style="26" customWidth="1"/>
    <col min="8467" max="8474" width="14.140625" style="26" customWidth="1"/>
    <col min="8475" max="8700" width="9" style="26"/>
    <col min="8701" max="8701" width="2.5703125" style="26" customWidth="1"/>
    <col min="8702" max="8702" width="4.42578125" style="26" customWidth="1"/>
    <col min="8703" max="8703" width="33" style="26" bestFit="1" customWidth="1"/>
    <col min="8704" max="8704" width="17.140625" style="26" bestFit="1" customWidth="1"/>
    <col min="8705" max="8705" width="15.140625" style="26" bestFit="1" customWidth="1"/>
    <col min="8706" max="8706" width="4.42578125" style="26" customWidth="1"/>
    <col min="8707" max="8707" width="14.42578125" style="26" customWidth="1"/>
    <col min="8708" max="8708" width="7.140625" style="26" customWidth="1"/>
    <col min="8709" max="8709" width="33.5703125" style="26" customWidth="1"/>
    <col min="8710" max="8711" width="4.42578125" style="26" customWidth="1"/>
    <col min="8712" max="8712" width="32.5703125" style="26" bestFit="1" customWidth="1"/>
    <col min="8713" max="8713" width="17.140625" style="26" bestFit="1" customWidth="1"/>
    <col min="8714" max="8714" width="15.140625" style="26" bestFit="1" customWidth="1"/>
    <col min="8715" max="8715" width="5.140625" style="26" customWidth="1"/>
    <col min="8716" max="8716" width="15" style="26" bestFit="1" customWidth="1"/>
    <col min="8717" max="8717" width="6.42578125" style="26" customWidth="1"/>
    <col min="8718" max="8718" width="33" style="26" customWidth="1"/>
    <col min="8719" max="8719" width="7.140625" style="26" customWidth="1"/>
    <col min="8720" max="8720" width="8.140625" style="26" customWidth="1"/>
    <col min="8721" max="8721" width="7.42578125" style="26" customWidth="1"/>
    <col min="8722" max="8722" width="9.85546875" style="26" customWidth="1"/>
    <col min="8723" max="8730" width="14.140625" style="26" customWidth="1"/>
    <col min="8731" max="8956" width="9" style="26"/>
    <col min="8957" max="8957" width="2.5703125" style="26" customWidth="1"/>
    <col min="8958" max="8958" width="4.42578125" style="26" customWidth="1"/>
    <col min="8959" max="8959" width="33" style="26" bestFit="1" customWidth="1"/>
    <col min="8960" max="8960" width="17.140625" style="26" bestFit="1" customWidth="1"/>
    <col min="8961" max="8961" width="15.140625" style="26" bestFit="1" customWidth="1"/>
    <col min="8962" max="8962" width="4.42578125" style="26" customWidth="1"/>
    <col min="8963" max="8963" width="14.42578125" style="26" customWidth="1"/>
    <col min="8964" max="8964" width="7.140625" style="26" customWidth="1"/>
    <col min="8965" max="8965" width="33.5703125" style="26" customWidth="1"/>
    <col min="8966" max="8967" width="4.42578125" style="26" customWidth="1"/>
    <col min="8968" max="8968" width="32.5703125" style="26" bestFit="1" customWidth="1"/>
    <col min="8969" max="8969" width="17.140625" style="26" bestFit="1" customWidth="1"/>
    <col min="8970" max="8970" width="15.140625" style="26" bestFit="1" customWidth="1"/>
    <col min="8971" max="8971" width="5.140625" style="26" customWidth="1"/>
    <col min="8972" max="8972" width="15" style="26" bestFit="1" customWidth="1"/>
    <col min="8973" max="8973" width="6.42578125" style="26" customWidth="1"/>
    <col min="8974" max="8974" width="33" style="26" customWidth="1"/>
    <col min="8975" max="8975" width="7.140625" style="26" customWidth="1"/>
    <col min="8976" max="8976" width="8.140625" style="26" customWidth="1"/>
    <col min="8977" max="8977" width="7.42578125" style="26" customWidth="1"/>
    <col min="8978" max="8978" width="9.85546875" style="26" customWidth="1"/>
    <col min="8979" max="8986" width="14.140625" style="26" customWidth="1"/>
    <col min="8987" max="9212" width="9" style="26"/>
    <col min="9213" max="9213" width="2.5703125" style="26" customWidth="1"/>
    <col min="9214" max="9214" width="4.42578125" style="26" customWidth="1"/>
    <col min="9215" max="9215" width="33" style="26" bestFit="1" customWidth="1"/>
    <col min="9216" max="9216" width="17.140625" style="26" bestFit="1" customWidth="1"/>
    <col min="9217" max="9217" width="15.140625" style="26" bestFit="1" customWidth="1"/>
    <col min="9218" max="9218" width="4.42578125" style="26" customWidth="1"/>
    <col min="9219" max="9219" width="14.42578125" style="26" customWidth="1"/>
    <col min="9220" max="9220" width="7.140625" style="26" customWidth="1"/>
    <col min="9221" max="9221" width="33.5703125" style="26" customWidth="1"/>
    <col min="9222" max="9223" width="4.42578125" style="26" customWidth="1"/>
    <col min="9224" max="9224" width="32.5703125" style="26" bestFit="1" customWidth="1"/>
    <col min="9225" max="9225" width="17.140625" style="26" bestFit="1" customWidth="1"/>
    <col min="9226" max="9226" width="15.140625" style="26" bestFit="1" customWidth="1"/>
    <col min="9227" max="9227" width="5.140625" style="26" customWidth="1"/>
    <col min="9228" max="9228" width="15" style="26" bestFit="1" customWidth="1"/>
    <col min="9229" max="9229" width="6.42578125" style="26" customWidth="1"/>
    <col min="9230" max="9230" width="33" style="26" customWidth="1"/>
    <col min="9231" max="9231" width="7.140625" style="26" customWidth="1"/>
    <col min="9232" max="9232" width="8.140625" style="26" customWidth="1"/>
    <col min="9233" max="9233" width="7.42578125" style="26" customWidth="1"/>
    <col min="9234" max="9234" width="9.85546875" style="26" customWidth="1"/>
    <col min="9235" max="9242" width="14.140625" style="26" customWidth="1"/>
    <col min="9243" max="9468" width="9" style="26"/>
    <col min="9469" max="9469" width="2.5703125" style="26" customWidth="1"/>
    <col min="9470" max="9470" width="4.42578125" style="26" customWidth="1"/>
    <col min="9471" max="9471" width="33" style="26" bestFit="1" customWidth="1"/>
    <col min="9472" max="9472" width="17.140625" style="26" bestFit="1" customWidth="1"/>
    <col min="9473" max="9473" width="15.140625" style="26" bestFit="1" customWidth="1"/>
    <col min="9474" max="9474" width="4.42578125" style="26" customWidth="1"/>
    <col min="9475" max="9475" width="14.42578125" style="26" customWidth="1"/>
    <col min="9476" max="9476" width="7.140625" style="26" customWidth="1"/>
    <col min="9477" max="9477" width="33.5703125" style="26" customWidth="1"/>
    <col min="9478" max="9479" width="4.42578125" style="26" customWidth="1"/>
    <col min="9480" max="9480" width="32.5703125" style="26" bestFit="1" customWidth="1"/>
    <col min="9481" max="9481" width="17.140625" style="26" bestFit="1" customWidth="1"/>
    <col min="9482" max="9482" width="15.140625" style="26" bestFit="1" customWidth="1"/>
    <col min="9483" max="9483" width="5.140625" style="26" customWidth="1"/>
    <col min="9484" max="9484" width="15" style="26" bestFit="1" customWidth="1"/>
    <col min="9485" max="9485" width="6.42578125" style="26" customWidth="1"/>
    <col min="9486" max="9486" width="33" style="26" customWidth="1"/>
    <col min="9487" max="9487" width="7.140625" style="26" customWidth="1"/>
    <col min="9488" max="9488" width="8.140625" style="26" customWidth="1"/>
    <col min="9489" max="9489" width="7.42578125" style="26" customWidth="1"/>
    <col min="9490" max="9490" width="9.85546875" style="26" customWidth="1"/>
    <col min="9491" max="9498" width="14.140625" style="26" customWidth="1"/>
    <col min="9499" max="9724" width="9" style="26"/>
    <col min="9725" max="9725" width="2.5703125" style="26" customWidth="1"/>
    <col min="9726" max="9726" width="4.42578125" style="26" customWidth="1"/>
    <col min="9727" max="9727" width="33" style="26" bestFit="1" customWidth="1"/>
    <col min="9728" max="9728" width="17.140625" style="26" bestFit="1" customWidth="1"/>
    <col min="9729" max="9729" width="15.140625" style="26" bestFit="1" customWidth="1"/>
    <col min="9730" max="9730" width="4.42578125" style="26" customWidth="1"/>
    <col min="9731" max="9731" width="14.42578125" style="26" customWidth="1"/>
    <col min="9732" max="9732" width="7.140625" style="26" customWidth="1"/>
    <col min="9733" max="9733" width="33.5703125" style="26" customWidth="1"/>
    <col min="9734" max="9735" width="4.42578125" style="26" customWidth="1"/>
    <col min="9736" max="9736" width="32.5703125" style="26" bestFit="1" customWidth="1"/>
    <col min="9737" max="9737" width="17.140625" style="26" bestFit="1" customWidth="1"/>
    <col min="9738" max="9738" width="15.140625" style="26" bestFit="1" customWidth="1"/>
    <col min="9739" max="9739" width="5.140625" style="26" customWidth="1"/>
    <col min="9740" max="9740" width="15" style="26" bestFit="1" customWidth="1"/>
    <col min="9741" max="9741" width="6.42578125" style="26" customWidth="1"/>
    <col min="9742" max="9742" width="33" style="26" customWidth="1"/>
    <col min="9743" max="9743" width="7.140625" style="26" customWidth="1"/>
    <col min="9744" max="9744" width="8.140625" style="26" customWidth="1"/>
    <col min="9745" max="9745" width="7.42578125" style="26" customWidth="1"/>
    <col min="9746" max="9746" width="9.85546875" style="26" customWidth="1"/>
    <col min="9747" max="9754" width="14.140625" style="26" customWidth="1"/>
    <col min="9755" max="9980" width="9" style="26"/>
    <col min="9981" max="9981" width="2.5703125" style="26" customWidth="1"/>
    <col min="9982" max="9982" width="4.42578125" style="26" customWidth="1"/>
    <col min="9983" max="9983" width="33" style="26" bestFit="1" customWidth="1"/>
    <col min="9984" max="9984" width="17.140625" style="26" bestFit="1" customWidth="1"/>
    <col min="9985" max="9985" width="15.140625" style="26" bestFit="1" customWidth="1"/>
    <col min="9986" max="9986" width="4.42578125" style="26" customWidth="1"/>
    <col min="9987" max="9987" width="14.42578125" style="26" customWidth="1"/>
    <col min="9988" max="9988" width="7.140625" style="26" customWidth="1"/>
    <col min="9989" max="9989" width="33.5703125" style="26" customWidth="1"/>
    <col min="9990" max="9991" width="4.42578125" style="26" customWidth="1"/>
    <col min="9992" max="9992" width="32.5703125" style="26" bestFit="1" customWidth="1"/>
    <col min="9993" max="9993" width="17.140625" style="26" bestFit="1" customWidth="1"/>
    <col min="9994" max="9994" width="15.140625" style="26" bestFit="1" customWidth="1"/>
    <col min="9995" max="9995" width="5.140625" style="26" customWidth="1"/>
    <col min="9996" max="9996" width="15" style="26" bestFit="1" customWidth="1"/>
    <col min="9997" max="9997" width="6.42578125" style="26" customWidth="1"/>
    <col min="9998" max="9998" width="33" style="26" customWidth="1"/>
    <col min="9999" max="9999" width="7.140625" style="26" customWidth="1"/>
    <col min="10000" max="10000" width="8.140625" style="26" customWidth="1"/>
    <col min="10001" max="10001" width="7.42578125" style="26" customWidth="1"/>
    <col min="10002" max="10002" width="9.85546875" style="26" customWidth="1"/>
    <col min="10003" max="10010" width="14.140625" style="26" customWidth="1"/>
    <col min="10011" max="10236" width="9" style="26"/>
    <col min="10237" max="10237" width="2.5703125" style="26" customWidth="1"/>
    <col min="10238" max="10238" width="4.42578125" style="26" customWidth="1"/>
    <col min="10239" max="10239" width="33" style="26" bestFit="1" customWidth="1"/>
    <col min="10240" max="10240" width="17.140625" style="26" bestFit="1" customWidth="1"/>
    <col min="10241" max="10241" width="15.140625" style="26" bestFit="1" customWidth="1"/>
    <col min="10242" max="10242" width="4.42578125" style="26" customWidth="1"/>
    <col min="10243" max="10243" width="14.42578125" style="26" customWidth="1"/>
    <col min="10244" max="10244" width="7.140625" style="26" customWidth="1"/>
    <col min="10245" max="10245" width="33.5703125" style="26" customWidth="1"/>
    <col min="10246" max="10247" width="4.42578125" style="26" customWidth="1"/>
    <col min="10248" max="10248" width="32.5703125" style="26" bestFit="1" customWidth="1"/>
    <col min="10249" max="10249" width="17.140625" style="26" bestFit="1" customWidth="1"/>
    <col min="10250" max="10250" width="15.140625" style="26" bestFit="1" customWidth="1"/>
    <col min="10251" max="10251" width="5.140625" style="26" customWidth="1"/>
    <col min="10252" max="10252" width="15" style="26" bestFit="1" customWidth="1"/>
    <col min="10253" max="10253" width="6.42578125" style="26" customWidth="1"/>
    <col min="10254" max="10254" width="33" style="26" customWidth="1"/>
    <col min="10255" max="10255" width="7.140625" style="26" customWidth="1"/>
    <col min="10256" max="10256" width="8.140625" style="26" customWidth="1"/>
    <col min="10257" max="10257" width="7.42578125" style="26" customWidth="1"/>
    <col min="10258" max="10258" width="9.85546875" style="26" customWidth="1"/>
    <col min="10259" max="10266" width="14.140625" style="26" customWidth="1"/>
    <col min="10267" max="10492" width="9" style="26"/>
    <col min="10493" max="10493" width="2.5703125" style="26" customWidth="1"/>
    <col min="10494" max="10494" width="4.42578125" style="26" customWidth="1"/>
    <col min="10495" max="10495" width="33" style="26" bestFit="1" customWidth="1"/>
    <col min="10496" max="10496" width="17.140625" style="26" bestFit="1" customWidth="1"/>
    <col min="10497" max="10497" width="15.140625" style="26" bestFit="1" customWidth="1"/>
    <col min="10498" max="10498" width="4.42578125" style="26" customWidth="1"/>
    <col min="10499" max="10499" width="14.42578125" style="26" customWidth="1"/>
    <col min="10500" max="10500" width="7.140625" style="26" customWidth="1"/>
    <col min="10501" max="10501" width="33.5703125" style="26" customWidth="1"/>
    <col min="10502" max="10503" width="4.42578125" style="26" customWidth="1"/>
    <col min="10504" max="10504" width="32.5703125" style="26" bestFit="1" customWidth="1"/>
    <col min="10505" max="10505" width="17.140625" style="26" bestFit="1" customWidth="1"/>
    <col min="10506" max="10506" width="15.140625" style="26" bestFit="1" customWidth="1"/>
    <col min="10507" max="10507" width="5.140625" style="26" customWidth="1"/>
    <col min="10508" max="10508" width="15" style="26" bestFit="1" customWidth="1"/>
    <col min="10509" max="10509" width="6.42578125" style="26" customWidth="1"/>
    <col min="10510" max="10510" width="33" style="26" customWidth="1"/>
    <col min="10511" max="10511" width="7.140625" style="26" customWidth="1"/>
    <col min="10512" max="10512" width="8.140625" style="26" customWidth="1"/>
    <col min="10513" max="10513" width="7.42578125" style="26" customWidth="1"/>
    <col min="10514" max="10514" width="9.85546875" style="26" customWidth="1"/>
    <col min="10515" max="10522" width="14.140625" style="26" customWidth="1"/>
    <col min="10523" max="10748" width="9" style="26"/>
    <col min="10749" max="10749" width="2.5703125" style="26" customWidth="1"/>
    <col min="10750" max="10750" width="4.42578125" style="26" customWidth="1"/>
    <col min="10751" max="10751" width="33" style="26" bestFit="1" customWidth="1"/>
    <col min="10752" max="10752" width="17.140625" style="26" bestFit="1" customWidth="1"/>
    <col min="10753" max="10753" width="15.140625" style="26" bestFit="1" customWidth="1"/>
    <col min="10754" max="10754" width="4.42578125" style="26" customWidth="1"/>
    <col min="10755" max="10755" width="14.42578125" style="26" customWidth="1"/>
    <col min="10756" max="10756" width="7.140625" style="26" customWidth="1"/>
    <col min="10757" max="10757" width="33.5703125" style="26" customWidth="1"/>
    <col min="10758" max="10759" width="4.42578125" style="26" customWidth="1"/>
    <col min="10760" max="10760" width="32.5703125" style="26" bestFit="1" customWidth="1"/>
    <col min="10761" max="10761" width="17.140625" style="26" bestFit="1" customWidth="1"/>
    <col min="10762" max="10762" width="15.140625" style="26" bestFit="1" customWidth="1"/>
    <col min="10763" max="10763" width="5.140625" style="26" customWidth="1"/>
    <col min="10764" max="10764" width="15" style="26" bestFit="1" customWidth="1"/>
    <col min="10765" max="10765" width="6.42578125" style="26" customWidth="1"/>
    <col min="10766" max="10766" width="33" style="26" customWidth="1"/>
    <col min="10767" max="10767" width="7.140625" style="26" customWidth="1"/>
    <col min="10768" max="10768" width="8.140625" style="26" customWidth="1"/>
    <col min="10769" max="10769" width="7.42578125" style="26" customWidth="1"/>
    <col min="10770" max="10770" width="9.85546875" style="26" customWidth="1"/>
    <col min="10771" max="10778" width="14.140625" style="26" customWidth="1"/>
    <col min="10779" max="11004" width="9" style="26"/>
    <col min="11005" max="11005" width="2.5703125" style="26" customWidth="1"/>
    <col min="11006" max="11006" width="4.42578125" style="26" customWidth="1"/>
    <col min="11007" max="11007" width="33" style="26" bestFit="1" customWidth="1"/>
    <col min="11008" max="11008" width="17.140625" style="26" bestFit="1" customWidth="1"/>
    <col min="11009" max="11009" width="15.140625" style="26" bestFit="1" customWidth="1"/>
    <col min="11010" max="11010" width="4.42578125" style="26" customWidth="1"/>
    <col min="11011" max="11011" width="14.42578125" style="26" customWidth="1"/>
    <col min="11012" max="11012" width="7.140625" style="26" customWidth="1"/>
    <col min="11013" max="11013" width="33.5703125" style="26" customWidth="1"/>
    <col min="11014" max="11015" width="4.42578125" style="26" customWidth="1"/>
    <col min="11016" max="11016" width="32.5703125" style="26" bestFit="1" customWidth="1"/>
    <col min="11017" max="11017" width="17.140625" style="26" bestFit="1" customWidth="1"/>
    <col min="11018" max="11018" width="15.140625" style="26" bestFit="1" customWidth="1"/>
    <col min="11019" max="11019" width="5.140625" style="26" customWidth="1"/>
    <col min="11020" max="11020" width="15" style="26" bestFit="1" customWidth="1"/>
    <col min="11021" max="11021" width="6.42578125" style="26" customWidth="1"/>
    <col min="11022" max="11022" width="33" style="26" customWidth="1"/>
    <col min="11023" max="11023" width="7.140625" style="26" customWidth="1"/>
    <col min="11024" max="11024" width="8.140625" style="26" customWidth="1"/>
    <col min="11025" max="11025" width="7.42578125" style="26" customWidth="1"/>
    <col min="11026" max="11026" width="9.85546875" style="26" customWidth="1"/>
    <col min="11027" max="11034" width="14.140625" style="26" customWidth="1"/>
    <col min="11035" max="11260" width="9" style="26"/>
    <col min="11261" max="11261" width="2.5703125" style="26" customWidth="1"/>
    <col min="11262" max="11262" width="4.42578125" style="26" customWidth="1"/>
    <col min="11263" max="11263" width="33" style="26" bestFit="1" customWidth="1"/>
    <col min="11264" max="11264" width="17.140625" style="26" bestFit="1" customWidth="1"/>
    <col min="11265" max="11265" width="15.140625" style="26" bestFit="1" customWidth="1"/>
    <col min="11266" max="11266" width="4.42578125" style="26" customWidth="1"/>
    <col min="11267" max="11267" width="14.42578125" style="26" customWidth="1"/>
    <col min="11268" max="11268" width="7.140625" style="26" customWidth="1"/>
    <col min="11269" max="11269" width="33.5703125" style="26" customWidth="1"/>
    <col min="11270" max="11271" width="4.42578125" style="26" customWidth="1"/>
    <col min="11272" max="11272" width="32.5703125" style="26" bestFit="1" customWidth="1"/>
    <col min="11273" max="11273" width="17.140625" style="26" bestFit="1" customWidth="1"/>
    <col min="11274" max="11274" width="15.140625" style="26" bestFit="1" customWidth="1"/>
    <col min="11275" max="11275" width="5.140625" style="26" customWidth="1"/>
    <col min="11276" max="11276" width="15" style="26" bestFit="1" customWidth="1"/>
    <col min="11277" max="11277" width="6.42578125" style="26" customWidth="1"/>
    <col min="11278" max="11278" width="33" style="26" customWidth="1"/>
    <col min="11279" max="11279" width="7.140625" style="26" customWidth="1"/>
    <col min="11280" max="11280" width="8.140625" style="26" customWidth="1"/>
    <col min="11281" max="11281" width="7.42578125" style="26" customWidth="1"/>
    <col min="11282" max="11282" width="9.85546875" style="26" customWidth="1"/>
    <col min="11283" max="11290" width="14.140625" style="26" customWidth="1"/>
    <col min="11291" max="11516" width="9" style="26"/>
    <col min="11517" max="11517" width="2.5703125" style="26" customWidth="1"/>
    <col min="11518" max="11518" width="4.42578125" style="26" customWidth="1"/>
    <col min="11519" max="11519" width="33" style="26" bestFit="1" customWidth="1"/>
    <col min="11520" max="11520" width="17.140625" style="26" bestFit="1" customWidth="1"/>
    <col min="11521" max="11521" width="15.140625" style="26" bestFit="1" customWidth="1"/>
    <col min="11522" max="11522" width="4.42578125" style="26" customWidth="1"/>
    <col min="11523" max="11523" width="14.42578125" style="26" customWidth="1"/>
    <col min="11524" max="11524" width="7.140625" style="26" customWidth="1"/>
    <col min="11525" max="11525" width="33.5703125" style="26" customWidth="1"/>
    <col min="11526" max="11527" width="4.42578125" style="26" customWidth="1"/>
    <col min="11528" max="11528" width="32.5703125" style="26" bestFit="1" customWidth="1"/>
    <col min="11529" max="11529" width="17.140625" style="26" bestFit="1" customWidth="1"/>
    <col min="11530" max="11530" width="15.140625" style="26" bestFit="1" customWidth="1"/>
    <col min="11531" max="11531" width="5.140625" style="26" customWidth="1"/>
    <col min="11532" max="11532" width="15" style="26" bestFit="1" customWidth="1"/>
    <col min="11533" max="11533" width="6.42578125" style="26" customWidth="1"/>
    <col min="11534" max="11534" width="33" style="26" customWidth="1"/>
    <col min="11535" max="11535" width="7.140625" style="26" customWidth="1"/>
    <col min="11536" max="11536" width="8.140625" style="26" customWidth="1"/>
    <col min="11537" max="11537" width="7.42578125" style="26" customWidth="1"/>
    <col min="11538" max="11538" width="9.85546875" style="26" customWidth="1"/>
    <col min="11539" max="11546" width="14.140625" style="26" customWidth="1"/>
    <col min="11547" max="11772" width="9" style="26"/>
    <col min="11773" max="11773" width="2.5703125" style="26" customWidth="1"/>
    <col min="11774" max="11774" width="4.42578125" style="26" customWidth="1"/>
    <col min="11775" max="11775" width="33" style="26" bestFit="1" customWidth="1"/>
    <col min="11776" max="11776" width="17.140625" style="26" bestFit="1" customWidth="1"/>
    <col min="11777" max="11777" width="15.140625" style="26" bestFit="1" customWidth="1"/>
    <col min="11778" max="11778" width="4.42578125" style="26" customWidth="1"/>
    <col min="11779" max="11779" width="14.42578125" style="26" customWidth="1"/>
    <col min="11780" max="11780" width="7.140625" style="26" customWidth="1"/>
    <col min="11781" max="11781" width="33.5703125" style="26" customWidth="1"/>
    <col min="11782" max="11783" width="4.42578125" style="26" customWidth="1"/>
    <col min="11784" max="11784" width="32.5703125" style="26" bestFit="1" customWidth="1"/>
    <col min="11785" max="11785" width="17.140625" style="26" bestFit="1" customWidth="1"/>
    <col min="11786" max="11786" width="15.140625" style="26" bestFit="1" customWidth="1"/>
    <col min="11787" max="11787" width="5.140625" style="26" customWidth="1"/>
    <col min="11788" max="11788" width="15" style="26" bestFit="1" customWidth="1"/>
    <col min="11789" max="11789" width="6.42578125" style="26" customWidth="1"/>
    <col min="11790" max="11790" width="33" style="26" customWidth="1"/>
    <col min="11791" max="11791" width="7.140625" style="26" customWidth="1"/>
    <col min="11792" max="11792" width="8.140625" style="26" customWidth="1"/>
    <col min="11793" max="11793" width="7.42578125" style="26" customWidth="1"/>
    <col min="11794" max="11794" width="9.85546875" style="26" customWidth="1"/>
    <col min="11795" max="11802" width="14.140625" style="26" customWidth="1"/>
    <col min="11803" max="12028" width="9" style="26"/>
    <col min="12029" max="12029" width="2.5703125" style="26" customWidth="1"/>
    <col min="12030" max="12030" width="4.42578125" style="26" customWidth="1"/>
    <col min="12031" max="12031" width="33" style="26" bestFit="1" customWidth="1"/>
    <col min="12032" max="12032" width="17.140625" style="26" bestFit="1" customWidth="1"/>
    <col min="12033" max="12033" width="15.140625" style="26" bestFit="1" customWidth="1"/>
    <col min="12034" max="12034" width="4.42578125" style="26" customWidth="1"/>
    <col min="12035" max="12035" width="14.42578125" style="26" customWidth="1"/>
    <col min="12036" max="12036" width="7.140625" style="26" customWidth="1"/>
    <col min="12037" max="12037" width="33.5703125" style="26" customWidth="1"/>
    <col min="12038" max="12039" width="4.42578125" style="26" customWidth="1"/>
    <col min="12040" max="12040" width="32.5703125" style="26" bestFit="1" customWidth="1"/>
    <col min="12041" max="12041" width="17.140625" style="26" bestFit="1" customWidth="1"/>
    <col min="12042" max="12042" width="15.140625" style="26" bestFit="1" customWidth="1"/>
    <col min="12043" max="12043" width="5.140625" style="26" customWidth="1"/>
    <col min="12044" max="12044" width="15" style="26" bestFit="1" customWidth="1"/>
    <col min="12045" max="12045" width="6.42578125" style="26" customWidth="1"/>
    <col min="12046" max="12046" width="33" style="26" customWidth="1"/>
    <col min="12047" max="12047" width="7.140625" style="26" customWidth="1"/>
    <col min="12048" max="12048" width="8.140625" style="26" customWidth="1"/>
    <col min="12049" max="12049" width="7.42578125" style="26" customWidth="1"/>
    <col min="12050" max="12050" width="9.85546875" style="26" customWidth="1"/>
    <col min="12051" max="12058" width="14.140625" style="26" customWidth="1"/>
    <col min="12059" max="12284" width="9" style="26"/>
    <col min="12285" max="12285" width="2.5703125" style="26" customWidth="1"/>
    <col min="12286" max="12286" width="4.42578125" style="26" customWidth="1"/>
    <col min="12287" max="12287" width="33" style="26" bestFit="1" customWidth="1"/>
    <col min="12288" max="12288" width="17.140625" style="26" bestFit="1" customWidth="1"/>
    <col min="12289" max="12289" width="15.140625" style="26" bestFit="1" customWidth="1"/>
    <col min="12290" max="12290" width="4.42578125" style="26" customWidth="1"/>
    <col min="12291" max="12291" width="14.42578125" style="26" customWidth="1"/>
    <col min="12292" max="12292" width="7.140625" style="26" customWidth="1"/>
    <col min="12293" max="12293" width="33.5703125" style="26" customWidth="1"/>
    <col min="12294" max="12295" width="4.42578125" style="26" customWidth="1"/>
    <col min="12296" max="12296" width="32.5703125" style="26" bestFit="1" customWidth="1"/>
    <col min="12297" max="12297" width="17.140625" style="26" bestFit="1" customWidth="1"/>
    <col min="12298" max="12298" width="15.140625" style="26" bestFit="1" customWidth="1"/>
    <col min="12299" max="12299" width="5.140625" style="26" customWidth="1"/>
    <col min="12300" max="12300" width="15" style="26" bestFit="1" customWidth="1"/>
    <col min="12301" max="12301" width="6.42578125" style="26" customWidth="1"/>
    <col min="12302" max="12302" width="33" style="26" customWidth="1"/>
    <col min="12303" max="12303" width="7.140625" style="26" customWidth="1"/>
    <col min="12304" max="12304" width="8.140625" style="26" customWidth="1"/>
    <col min="12305" max="12305" width="7.42578125" style="26" customWidth="1"/>
    <col min="12306" max="12306" width="9.85546875" style="26" customWidth="1"/>
    <col min="12307" max="12314" width="14.140625" style="26" customWidth="1"/>
    <col min="12315" max="12540" width="9" style="26"/>
    <col min="12541" max="12541" width="2.5703125" style="26" customWidth="1"/>
    <col min="12542" max="12542" width="4.42578125" style="26" customWidth="1"/>
    <col min="12543" max="12543" width="33" style="26" bestFit="1" customWidth="1"/>
    <col min="12544" max="12544" width="17.140625" style="26" bestFit="1" customWidth="1"/>
    <col min="12545" max="12545" width="15.140625" style="26" bestFit="1" customWidth="1"/>
    <col min="12546" max="12546" width="4.42578125" style="26" customWidth="1"/>
    <col min="12547" max="12547" width="14.42578125" style="26" customWidth="1"/>
    <col min="12548" max="12548" width="7.140625" style="26" customWidth="1"/>
    <col min="12549" max="12549" width="33.5703125" style="26" customWidth="1"/>
    <col min="12550" max="12551" width="4.42578125" style="26" customWidth="1"/>
    <col min="12552" max="12552" width="32.5703125" style="26" bestFit="1" customWidth="1"/>
    <col min="12553" max="12553" width="17.140625" style="26" bestFit="1" customWidth="1"/>
    <col min="12554" max="12554" width="15.140625" style="26" bestFit="1" customWidth="1"/>
    <col min="12555" max="12555" width="5.140625" style="26" customWidth="1"/>
    <col min="12556" max="12556" width="15" style="26" bestFit="1" customWidth="1"/>
    <col min="12557" max="12557" width="6.42578125" style="26" customWidth="1"/>
    <col min="12558" max="12558" width="33" style="26" customWidth="1"/>
    <col min="12559" max="12559" width="7.140625" style="26" customWidth="1"/>
    <col min="12560" max="12560" width="8.140625" style="26" customWidth="1"/>
    <col min="12561" max="12561" width="7.42578125" style="26" customWidth="1"/>
    <col min="12562" max="12562" width="9.85546875" style="26" customWidth="1"/>
    <col min="12563" max="12570" width="14.140625" style="26" customWidth="1"/>
    <col min="12571" max="12796" width="9" style="26"/>
    <col min="12797" max="12797" width="2.5703125" style="26" customWidth="1"/>
    <col min="12798" max="12798" width="4.42578125" style="26" customWidth="1"/>
    <col min="12799" max="12799" width="33" style="26" bestFit="1" customWidth="1"/>
    <col min="12800" max="12800" width="17.140625" style="26" bestFit="1" customWidth="1"/>
    <col min="12801" max="12801" width="15.140625" style="26" bestFit="1" customWidth="1"/>
    <col min="12802" max="12802" width="4.42578125" style="26" customWidth="1"/>
    <col min="12803" max="12803" width="14.42578125" style="26" customWidth="1"/>
    <col min="12804" max="12804" width="7.140625" style="26" customWidth="1"/>
    <col min="12805" max="12805" width="33.5703125" style="26" customWidth="1"/>
    <col min="12806" max="12807" width="4.42578125" style="26" customWidth="1"/>
    <col min="12808" max="12808" width="32.5703125" style="26" bestFit="1" customWidth="1"/>
    <col min="12809" max="12809" width="17.140625" style="26" bestFit="1" customWidth="1"/>
    <col min="12810" max="12810" width="15.140625" style="26" bestFit="1" customWidth="1"/>
    <col min="12811" max="12811" width="5.140625" style="26" customWidth="1"/>
    <col min="12812" max="12812" width="15" style="26" bestFit="1" customWidth="1"/>
    <col min="12813" max="12813" width="6.42578125" style="26" customWidth="1"/>
    <col min="12814" max="12814" width="33" style="26" customWidth="1"/>
    <col min="12815" max="12815" width="7.140625" style="26" customWidth="1"/>
    <col min="12816" max="12816" width="8.140625" style="26" customWidth="1"/>
    <col min="12817" max="12817" width="7.42578125" style="26" customWidth="1"/>
    <col min="12818" max="12818" width="9.85546875" style="26" customWidth="1"/>
    <col min="12819" max="12826" width="14.140625" style="26" customWidth="1"/>
    <col min="12827" max="13052" width="9" style="26"/>
    <col min="13053" max="13053" width="2.5703125" style="26" customWidth="1"/>
    <col min="13054" max="13054" width="4.42578125" style="26" customWidth="1"/>
    <col min="13055" max="13055" width="33" style="26" bestFit="1" customWidth="1"/>
    <col min="13056" max="13056" width="17.140625" style="26" bestFit="1" customWidth="1"/>
    <col min="13057" max="13057" width="15.140625" style="26" bestFit="1" customWidth="1"/>
    <col min="13058" max="13058" width="4.42578125" style="26" customWidth="1"/>
    <col min="13059" max="13059" width="14.42578125" style="26" customWidth="1"/>
    <col min="13060" max="13060" width="7.140625" style="26" customWidth="1"/>
    <col min="13061" max="13061" width="33.5703125" style="26" customWidth="1"/>
    <col min="13062" max="13063" width="4.42578125" style="26" customWidth="1"/>
    <col min="13064" max="13064" width="32.5703125" style="26" bestFit="1" customWidth="1"/>
    <col min="13065" max="13065" width="17.140625" style="26" bestFit="1" customWidth="1"/>
    <col min="13066" max="13066" width="15.140625" style="26" bestFit="1" customWidth="1"/>
    <col min="13067" max="13067" width="5.140625" style="26" customWidth="1"/>
    <col min="13068" max="13068" width="15" style="26" bestFit="1" customWidth="1"/>
    <col min="13069" max="13069" width="6.42578125" style="26" customWidth="1"/>
    <col min="13070" max="13070" width="33" style="26" customWidth="1"/>
    <col min="13071" max="13071" width="7.140625" style="26" customWidth="1"/>
    <col min="13072" max="13072" width="8.140625" style="26" customWidth="1"/>
    <col min="13073" max="13073" width="7.42578125" style="26" customWidth="1"/>
    <col min="13074" max="13074" width="9.85546875" style="26" customWidth="1"/>
    <col min="13075" max="13082" width="14.140625" style="26" customWidth="1"/>
    <col min="13083" max="13308" width="9" style="26"/>
    <col min="13309" max="13309" width="2.5703125" style="26" customWidth="1"/>
    <col min="13310" max="13310" width="4.42578125" style="26" customWidth="1"/>
    <col min="13311" max="13311" width="33" style="26" bestFit="1" customWidth="1"/>
    <col min="13312" max="13312" width="17.140625" style="26" bestFit="1" customWidth="1"/>
    <col min="13313" max="13313" width="15.140625" style="26" bestFit="1" customWidth="1"/>
    <col min="13314" max="13314" width="4.42578125" style="26" customWidth="1"/>
    <col min="13315" max="13315" width="14.42578125" style="26" customWidth="1"/>
    <col min="13316" max="13316" width="7.140625" style="26" customWidth="1"/>
    <col min="13317" max="13317" width="33.5703125" style="26" customWidth="1"/>
    <col min="13318" max="13319" width="4.42578125" style="26" customWidth="1"/>
    <col min="13320" max="13320" width="32.5703125" style="26" bestFit="1" customWidth="1"/>
    <col min="13321" max="13321" width="17.140625" style="26" bestFit="1" customWidth="1"/>
    <col min="13322" max="13322" width="15.140625" style="26" bestFit="1" customWidth="1"/>
    <col min="13323" max="13323" width="5.140625" style="26" customWidth="1"/>
    <col min="13324" max="13324" width="15" style="26" bestFit="1" customWidth="1"/>
    <col min="13325" max="13325" width="6.42578125" style="26" customWidth="1"/>
    <col min="13326" max="13326" width="33" style="26" customWidth="1"/>
    <col min="13327" max="13327" width="7.140625" style="26" customWidth="1"/>
    <col min="13328" max="13328" width="8.140625" style="26" customWidth="1"/>
    <col min="13329" max="13329" width="7.42578125" style="26" customWidth="1"/>
    <col min="13330" max="13330" width="9.85546875" style="26" customWidth="1"/>
    <col min="13331" max="13338" width="14.140625" style="26" customWidth="1"/>
    <col min="13339" max="13564" width="9" style="26"/>
    <col min="13565" max="13565" width="2.5703125" style="26" customWidth="1"/>
    <col min="13566" max="13566" width="4.42578125" style="26" customWidth="1"/>
    <col min="13567" max="13567" width="33" style="26" bestFit="1" customWidth="1"/>
    <col min="13568" max="13568" width="17.140625" style="26" bestFit="1" customWidth="1"/>
    <col min="13569" max="13569" width="15.140625" style="26" bestFit="1" customWidth="1"/>
    <col min="13570" max="13570" width="4.42578125" style="26" customWidth="1"/>
    <col min="13571" max="13571" width="14.42578125" style="26" customWidth="1"/>
    <col min="13572" max="13572" width="7.140625" style="26" customWidth="1"/>
    <col min="13573" max="13573" width="33.5703125" style="26" customWidth="1"/>
    <col min="13574" max="13575" width="4.42578125" style="26" customWidth="1"/>
    <col min="13576" max="13576" width="32.5703125" style="26" bestFit="1" customWidth="1"/>
    <col min="13577" max="13577" width="17.140625" style="26" bestFit="1" customWidth="1"/>
    <col min="13578" max="13578" width="15.140625" style="26" bestFit="1" customWidth="1"/>
    <col min="13579" max="13579" width="5.140625" style="26" customWidth="1"/>
    <col min="13580" max="13580" width="15" style="26" bestFit="1" customWidth="1"/>
    <col min="13581" max="13581" width="6.42578125" style="26" customWidth="1"/>
    <col min="13582" max="13582" width="33" style="26" customWidth="1"/>
    <col min="13583" max="13583" width="7.140625" style="26" customWidth="1"/>
    <col min="13584" max="13584" width="8.140625" style="26" customWidth="1"/>
    <col min="13585" max="13585" width="7.42578125" style="26" customWidth="1"/>
    <col min="13586" max="13586" width="9.85546875" style="26" customWidth="1"/>
    <col min="13587" max="13594" width="14.140625" style="26" customWidth="1"/>
    <col min="13595" max="13820" width="9" style="26"/>
    <col min="13821" max="13821" width="2.5703125" style="26" customWidth="1"/>
    <col min="13822" max="13822" width="4.42578125" style="26" customWidth="1"/>
    <col min="13823" max="13823" width="33" style="26" bestFit="1" customWidth="1"/>
    <col min="13824" max="13824" width="17.140625" style="26" bestFit="1" customWidth="1"/>
    <col min="13825" max="13825" width="15.140625" style="26" bestFit="1" customWidth="1"/>
    <col min="13826" max="13826" width="4.42578125" style="26" customWidth="1"/>
    <col min="13827" max="13827" width="14.42578125" style="26" customWidth="1"/>
    <col min="13828" max="13828" width="7.140625" style="26" customWidth="1"/>
    <col min="13829" max="13829" width="33.5703125" style="26" customWidth="1"/>
    <col min="13830" max="13831" width="4.42578125" style="26" customWidth="1"/>
    <col min="13832" max="13832" width="32.5703125" style="26" bestFit="1" customWidth="1"/>
    <col min="13833" max="13833" width="17.140625" style="26" bestFit="1" customWidth="1"/>
    <col min="13834" max="13834" width="15.140625" style="26" bestFit="1" customWidth="1"/>
    <col min="13835" max="13835" width="5.140625" style="26" customWidth="1"/>
    <col min="13836" max="13836" width="15" style="26" bestFit="1" customWidth="1"/>
    <col min="13837" max="13837" width="6.42578125" style="26" customWidth="1"/>
    <col min="13838" max="13838" width="33" style="26" customWidth="1"/>
    <col min="13839" max="13839" width="7.140625" style="26" customWidth="1"/>
    <col min="13840" max="13840" width="8.140625" style="26" customWidth="1"/>
    <col min="13841" max="13841" width="7.42578125" style="26" customWidth="1"/>
    <col min="13842" max="13842" width="9.85546875" style="26" customWidth="1"/>
    <col min="13843" max="13850" width="14.140625" style="26" customWidth="1"/>
    <col min="13851" max="14076" width="9" style="26"/>
    <col min="14077" max="14077" width="2.5703125" style="26" customWidth="1"/>
    <col min="14078" max="14078" width="4.42578125" style="26" customWidth="1"/>
    <col min="14079" max="14079" width="33" style="26" bestFit="1" customWidth="1"/>
    <col min="14080" max="14080" width="17.140625" style="26" bestFit="1" customWidth="1"/>
    <col min="14081" max="14081" width="15.140625" style="26" bestFit="1" customWidth="1"/>
    <col min="14082" max="14082" width="4.42578125" style="26" customWidth="1"/>
    <col min="14083" max="14083" width="14.42578125" style="26" customWidth="1"/>
    <col min="14084" max="14084" width="7.140625" style="26" customWidth="1"/>
    <col min="14085" max="14085" width="33.5703125" style="26" customWidth="1"/>
    <col min="14086" max="14087" width="4.42578125" style="26" customWidth="1"/>
    <col min="14088" max="14088" width="32.5703125" style="26" bestFit="1" customWidth="1"/>
    <col min="14089" max="14089" width="17.140625" style="26" bestFit="1" customWidth="1"/>
    <col min="14090" max="14090" width="15.140625" style="26" bestFit="1" customWidth="1"/>
    <col min="14091" max="14091" width="5.140625" style="26" customWidth="1"/>
    <col min="14092" max="14092" width="15" style="26" bestFit="1" customWidth="1"/>
    <col min="14093" max="14093" width="6.42578125" style="26" customWidth="1"/>
    <col min="14094" max="14094" width="33" style="26" customWidth="1"/>
    <col min="14095" max="14095" width="7.140625" style="26" customWidth="1"/>
    <col min="14096" max="14096" width="8.140625" style="26" customWidth="1"/>
    <col min="14097" max="14097" width="7.42578125" style="26" customWidth="1"/>
    <col min="14098" max="14098" width="9.85546875" style="26" customWidth="1"/>
    <col min="14099" max="14106" width="14.140625" style="26" customWidth="1"/>
    <col min="14107" max="14332" width="9" style="26"/>
    <col min="14333" max="14333" width="2.5703125" style="26" customWidth="1"/>
    <col min="14334" max="14334" width="4.42578125" style="26" customWidth="1"/>
    <col min="14335" max="14335" width="33" style="26" bestFit="1" customWidth="1"/>
    <col min="14336" max="14336" width="17.140625" style="26" bestFit="1" customWidth="1"/>
    <col min="14337" max="14337" width="15.140625" style="26" bestFit="1" customWidth="1"/>
    <col min="14338" max="14338" width="4.42578125" style="26" customWidth="1"/>
    <col min="14339" max="14339" width="14.42578125" style="26" customWidth="1"/>
    <col min="14340" max="14340" width="7.140625" style="26" customWidth="1"/>
    <col min="14341" max="14341" width="33.5703125" style="26" customWidth="1"/>
    <col min="14342" max="14343" width="4.42578125" style="26" customWidth="1"/>
    <col min="14344" max="14344" width="32.5703125" style="26" bestFit="1" customWidth="1"/>
    <col min="14345" max="14345" width="17.140625" style="26" bestFit="1" customWidth="1"/>
    <col min="14346" max="14346" width="15.140625" style="26" bestFit="1" customWidth="1"/>
    <col min="14347" max="14347" width="5.140625" style="26" customWidth="1"/>
    <col min="14348" max="14348" width="15" style="26" bestFit="1" customWidth="1"/>
    <col min="14349" max="14349" width="6.42578125" style="26" customWidth="1"/>
    <col min="14350" max="14350" width="33" style="26" customWidth="1"/>
    <col min="14351" max="14351" width="7.140625" style="26" customWidth="1"/>
    <col min="14352" max="14352" width="8.140625" style="26" customWidth="1"/>
    <col min="14353" max="14353" width="7.42578125" style="26" customWidth="1"/>
    <col min="14354" max="14354" width="9.85546875" style="26" customWidth="1"/>
    <col min="14355" max="14362" width="14.140625" style="26" customWidth="1"/>
    <col min="14363" max="14588" width="9" style="26"/>
    <col min="14589" max="14589" width="2.5703125" style="26" customWidth="1"/>
    <col min="14590" max="14590" width="4.42578125" style="26" customWidth="1"/>
    <col min="14591" max="14591" width="33" style="26" bestFit="1" customWidth="1"/>
    <col min="14592" max="14592" width="17.140625" style="26" bestFit="1" customWidth="1"/>
    <col min="14593" max="14593" width="15.140625" style="26" bestFit="1" customWidth="1"/>
    <col min="14594" max="14594" width="4.42578125" style="26" customWidth="1"/>
    <col min="14595" max="14595" width="14.42578125" style="26" customWidth="1"/>
    <col min="14596" max="14596" width="7.140625" style="26" customWidth="1"/>
    <col min="14597" max="14597" width="33.5703125" style="26" customWidth="1"/>
    <col min="14598" max="14599" width="4.42578125" style="26" customWidth="1"/>
    <col min="14600" max="14600" width="32.5703125" style="26" bestFit="1" customWidth="1"/>
    <col min="14601" max="14601" width="17.140625" style="26" bestFit="1" customWidth="1"/>
    <col min="14602" max="14602" width="15.140625" style="26" bestFit="1" customWidth="1"/>
    <col min="14603" max="14603" width="5.140625" style="26" customWidth="1"/>
    <col min="14604" max="14604" width="15" style="26" bestFit="1" customWidth="1"/>
    <col min="14605" max="14605" width="6.42578125" style="26" customWidth="1"/>
    <col min="14606" max="14606" width="33" style="26" customWidth="1"/>
    <col min="14607" max="14607" width="7.140625" style="26" customWidth="1"/>
    <col min="14608" max="14608" width="8.140625" style="26" customWidth="1"/>
    <col min="14609" max="14609" width="7.42578125" style="26" customWidth="1"/>
    <col min="14610" max="14610" width="9.85546875" style="26" customWidth="1"/>
    <col min="14611" max="14618" width="14.140625" style="26" customWidth="1"/>
    <col min="14619" max="14844" width="9" style="26"/>
    <col min="14845" max="14845" width="2.5703125" style="26" customWidth="1"/>
    <col min="14846" max="14846" width="4.42578125" style="26" customWidth="1"/>
    <col min="14847" max="14847" width="33" style="26" bestFit="1" customWidth="1"/>
    <col min="14848" max="14848" width="17.140625" style="26" bestFit="1" customWidth="1"/>
    <col min="14849" max="14849" width="15.140625" style="26" bestFit="1" customWidth="1"/>
    <col min="14850" max="14850" width="4.42578125" style="26" customWidth="1"/>
    <col min="14851" max="14851" width="14.42578125" style="26" customWidth="1"/>
    <col min="14852" max="14852" width="7.140625" style="26" customWidth="1"/>
    <col min="14853" max="14853" width="33.5703125" style="26" customWidth="1"/>
    <col min="14854" max="14855" width="4.42578125" style="26" customWidth="1"/>
    <col min="14856" max="14856" width="32.5703125" style="26" bestFit="1" customWidth="1"/>
    <col min="14857" max="14857" width="17.140625" style="26" bestFit="1" customWidth="1"/>
    <col min="14858" max="14858" width="15.140625" style="26" bestFit="1" customWidth="1"/>
    <col min="14859" max="14859" width="5.140625" style="26" customWidth="1"/>
    <col min="14860" max="14860" width="15" style="26" bestFit="1" customWidth="1"/>
    <col min="14861" max="14861" width="6.42578125" style="26" customWidth="1"/>
    <col min="14862" max="14862" width="33" style="26" customWidth="1"/>
    <col min="14863" max="14863" width="7.140625" style="26" customWidth="1"/>
    <col min="14864" max="14864" width="8.140625" style="26" customWidth="1"/>
    <col min="14865" max="14865" width="7.42578125" style="26" customWidth="1"/>
    <col min="14866" max="14866" width="9.85546875" style="26" customWidth="1"/>
    <col min="14867" max="14874" width="14.140625" style="26" customWidth="1"/>
    <col min="14875" max="15100" width="9" style="26"/>
    <col min="15101" max="15101" width="2.5703125" style="26" customWidth="1"/>
    <col min="15102" max="15102" width="4.42578125" style="26" customWidth="1"/>
    <col min="15103" max="15103" width="33" style="26" bestFit="1" customWidth="1"/>
    <col min="15104" max="15104" width="17.140625" style="26" bestFit="1" customWidth="1"/>
    <col min="15105" max="15105" width="15.140625" style="26" bestFit="1" customWidth="1"/>
    <col min="15106" max="15106" width="4.42578125" style="26" customWidth="1"/>
    <col min="15107" max="15107" width="14.42578125" style="26" customWidth="1"/>
    <col min="15108" max="15108" width="7.140625" style="26" customWidth="1"/>
    <col min="15109" max="15109" width="33.5703125" style="26" customWidth="1"/>
    <col min="15110" max="15111" width="4.42578125" style="26" customWidth="1"/>
    <col min="15112" max="15112" width="32.5703125" style="26" bestFit="1" customWidth="1"/>
    <col min="15113" max="15113" width="17.140625" style="26" bestFit="1" customWidth="1"/>
    <col min="15114" max="15114" width="15.140625" style="26" bestFit="1" customWidth="1"/>
    <col min="15115" max="15115" width="5.140625" style="26" customWidth="1"/>
    <col min="15116" max="15116" width="15" style="26" bestFit="1" customWidth="1"/>
    <col min="15117" max="15117" width="6.42578125" style="26" customWidth="1"/>
    <col min="15118" max="15118" width="33" style="26" customWidth="1"/>
    <col min="15119" max="15119" width="7.140625" style="26" customWidth="1"/>
    <col min="15120" max="15120" width="8.140625" style="26" customWidth="1"/>
    <col min="15121" max="15121" width="7.42578125" style="26" customWidth="1"/>
    <col min="15122" max="15122" width="9.85546875" style="26" customWidth="1"/>
    <col min="15123" max="15130" width="14.140625" style="26" customWidth="1"/>
    <col min="15131" max="15356" width="9" style="26"/>
    <col min="15357" max="15357" width="2.5703125" style="26" customWidth="1"/>
    <col min="15358" max="15358" width="4.42578125" style="26" customWidth="1"/>
    <col min="15359" max="15359" width="33" style="26" bestFit="1" customWidth="1"/>
    <col min="15360" max="15360" width="17.140625" style="26" bestFit="1" customWidth="1"/>
    <col min="15361" max="15361" width="15.140625" style="26" bestFit="1" customWidth="1"/>
    <col min="15362" max="15362" width="4.42578125" style="26" customWidth="1"/>
    <col min="15363" max="15363" width="14.42578125" style="26" customWidth="1"/>
    <col min="15364" max="15364" width="7.140625" style="26" customWidth="1"/>
    <col min="15365" max="15365" width="33.5703125" style="26" customWidth="1"/>
    <col min="15366" max="15367" width="4.42578125" style="26" customWidth="1"/>
    <col min="15368" max="15368" width="32.5703125" style="26" bestFit="1" customWidth="1"/>
    <col min="15369" max="15369" width="17.140625" style="26" bestFit="1" customWidth="1"/>
    <col min="15370" max="15370" width="15.140625" style="26" bestFit="1" customWidth="1"/>
    <col min="15371" max="15371" width="5.140625" style="26" customWidth="1"/>
    <col min="15372" max="15372" width="15" style="26" bestFit="1" customWidth="1"/>
    <col min="15373" max="15373" width="6.42578125" style="26" customWidth="1"/>
    <col min="15374" max="15374" width="33" style="26" customWidth="1"/>
    <col min="15375" max="15375" width="7.140625" style="26" customWidth="1"/>
    <col min="15376" max="15376" width="8.140625" style="26" customWidth="1"/>
    <col min="15377" max="15377" width="7.42578125" style="26" customWidth="1"/>
    <col min="15378" max="15378" width="9.85546875" style="26" customWidth="1"/>
    <col min="15379" max="15386" width="14.140625" style="26" customWidth="1"/>
    <col min="15387" max="15612" width="9" style="26"/>
    <col min="15613" max="15613" width="2.5703125" style="26" customWidth="1"/>
    <col min="15614" max="15614" width="4.42578125" style="26" customWidth="1"/>
    <col min="15615" max="15615" width="33" style="26" bestFit="1" customWidth="1"/>
    <col min="15616" max="15616" width="17.140625" style="26" bestFit="1" customWidth="1"/>
    <col min="15617" max="15617" width="15.140625" style="26" bestFit="1" customWidth="1"/>
    <col min="15618" max="15618" width="4.42578125" style="26" customWidth="1"/>
    <col min="15619" max="15619" width="14.42578125" style="26" customWidth="1"/>
    <col min="15620" max="15620" width="7.140625" style="26" customWidth="1"/>
    <col min="15621" max="15621" width="33.5703125" style="26" customWidth="1"/>
    <col min="15622" max="15623" width="4.42578125" style="26" customWidth="1"/>
    <col min="15624" max="15624" width="32.5703125" style="26" bestFit="1" customWidth="1"/>
    <col min="15625" max="15625" width="17.140625" style="26" bestFit="1" customWidth="1"/>
    <col min="15626" max="15626" width="15.140625" style="26" bestFit="1" customWidth="1"/>
    <col min="15627" max="15627" width="5.140625" style="26" customWidth="1"/>
    <col min="15628" max="15628" width="15" style="26" bestFit="1" customWidth="1"/>
    <col min="15629" max="15629" width="6.42578125" style="26" customWidth="1"/>
    <col min="15630" max="15630" width="33" style="26" customWidth="1"/>
    <col min="15631" max="15631" width="7.140625" style="26" customWidth="1"/>
    <col min="15632" max="15632" width="8.140625" style="26" customWidth="1"/>
    <col min="15633" max="15633" width="7.42578125" style="26" customWidth="1"/>
    <col min="15634" max="15634" width="9.85546875" style="26" customWidth="1"/>
    <col min="15635" max="15642" width="14.140625" style="26" customWidth="1"/>
    <col min="15643" max="15868" width="9" style="26"/>
    <col min="15869" max="15869" width="2.5703125" style="26" customWidth="1"/>
    <col min="15870" max="15870" width="4.42578125" style="26" customWidth="1"/>
    <col min="15871" max="15871" width="33" style="26" bestFit="1" customWidth="1"/>
    <col min="15872" max="15872" width="17.140625" style="26" bestFit="1" customWidth="1"/>
    <col min="15873" max="15873" width="15.140625" style="26" bestFit="1" customWidth="1"/>
    <col min="15874" max="15874" width="4.42578125" style="26" customWidth="1"/>
    <col min="15875" max="15875" width="14.42578125" style="26" customWidth="1"/>
    <col min="15876" max="15876" width="7.140625" style="26" customWidth="1"/>
    <col min="15877" max="15877" width="33.5703125" style="26" customWidth="1"/>
    <col min="15878" max="15879" width="4.42578125" style="26" customWidth="1"/>
    <col min="15880" max="15880" width="32.5703125" style="26" bestFit="1" customWidth="1"/>
    <col min="15881" max="15881" width="17.140625" style="26" bestFit="1" customWidth="1"/>
    <col min="15882" max="15882" width="15.140625" style="26" bestFit="1" customWidth="1"/>
    <col min="15883" max="15883" width="5.140625" style="26" customWidth="1"/>
    <col min="15884" max="15884" width="15" style="26" bestFit="1" customWidth="1"/>
    <col min="15885" max="15885" width="6.42578125" style="26" customWidth="1"/>
    <col min="15886" max="15886" width="33" style="26" customWidth="1"/>
    <col min="15887" max="15887" width="7.140625" style="26" customWidth="1"/>
    <col min="15888" max="15888" width="8.140625" style="26" customWidth="1"/>
    <col min="15889" max="15889" width="7.42578125" style="26" customWidth="1"/>
    <col min="15890" max="15890" width="9.85546875" style="26" customWidth="1"/>
    <col min="15891" max="15898" width="14.140625" style="26" customWidth="1"/>
    <col min="15899" max="16124" width="9" style="26"/>
    <col min="16125" max="16125" width="2.5703125" style="26" customWidth="1"/>
    <col min="16126" max="16126" width="4.42578125" style="26" customWidth="1"/>
    <col min="16127" max="16127" width="33" style="26" bestFit="1" customWidth="1"/>
    <col min="16128" max="16128" width="17.140625" style="26" bestFit="1" customWidth="1"/>
    <col min="16129" max="16129" width="15.140625" style="26" bestFit="1" customWidth="1"/>
    <col min="16130" max="16130" width="4.42578125" style="26" customWidth="1"/>
    <col min="16131" max="16131" width="14.42578125" style="26" customWidth="1"/>
    <col min="16132" max="16132" width="7.140625" style="26" customWidth="1"/>
    <col min="16133" max="16133" width="33.5703125" style="26" customWidth="1"/>
    <col min="16134" max="16135" width="4.42578125" style="26" customWidth="1"/>
    <col min="16136" max="16136" width="32.5703125" style="26" bestFit="1" customWidth="1"/>
    <col min="16137" max="16137" width="17.140625" style="26" bestFit="1" customWidth="1"/>
    <col min="16138" max="16138" width="15.140625" style="26" bestFit="1" customWidth="1"/>
    <col min="16139" max="16139" width="5.140625" style="26" customWidth="1"/>
    <col min="16140" max="16140" width="15" style="26" bestFit="1" customWidth="1"/>
    <col min="16141" max="16141" width="6.42578125" style="26" customWidth="1"/>
    <col min="16142" max="16142" width="33" style="26" customWidth="1"/>
    <col min="16143" max="16143" width="7.140625" style="26" customWidth="1"/>
    <col min="16144" max="16144" width="8.140625" style="26" customWidth="1"/>
    <col min="16145" max="16145" width="7.42578125" style="26" customWidth="1"/>
    <col min="16146" max="16146" width="9.85546875" style="26" customWidth="1"/>
    <col min="16147" max="16154" width="14.140625" style="26" customWidth="1"/>
    <col min="16155" max="16384" width="9" style="26"/>
  </cols>
  <sheetData>
    <row r="1" spans="1:21" ht="18.75" customHeight="1" thickBot="1"/>
    <row r="2" spans="1:21" s="29" customFormat="1" ht="18.75" customHeight="1">
      <c r="A2" s="28"/>
      <c r="B2" s="462" t="str">
        <f>CONCATENATE(IF(요건정의서!H12="DB","매핑정의서 - ","해당없음 - "),요건정의서!F7)</f>
        <v>해당없음 - ITSM 빌드/배포 연동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8">
        <f>[1]요건정의서!AP2</f>
        <v>45846</v>
      </c>
      <c r="Q2" s="469"/>
      <c r="R2" s="470"/>
    </row>
    <row r="3" spans="1:21" s="29" customFormat="1" ht="18.75" customHeight="1">
      <c r="A3" s="28"/>
      <c r="B3" s="464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502" t="e">
        <f>[1]요건정의서!AP3</f>
        <v>#REF!</v>
      </c>
      <c r="Q3" s="503"/>
      <c r="R3" s="504"/>
    </row>
    <row r="4" spans="1:21" s="29" customFormat="1" ht="18.75" customHeight="1" thickBot="1">
      <c r="A4" s="28"/>
      <c r="B4" s="466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74"/>
      <c r="Q4" s="475"/>
      <c r="R4" s="476"/>
    </row>
    <row r="5" spans="1:21" ht="18.75" customHeight="1">
      <c r="C5" s="26"/>
      <c r="E5" s="337" t="s">
        <v>775</v>
      </c>
    </row>
    <row r="6" spans="1:21" ht="18.75" customHeight="1">
      <c r="C6" s="26"/>
      <c r="E6" s="338" t="s">
        <v>631</v>
      </c>
      <c r="F6" s="336" t="s">
        <v>776</v>
      </c>
    </row>
    <row r="7" spans="1:21" s="29" customFormat="1" ht="25.5" customHeight="1">
      <c r="B7" s="505" t="s">
        <v>777</v>
      </c>
      <c r="C7" s="505"/>
      <c r="D7" s="505"/>
      <c r="E7" s="505"/>
      <c r="F7" s="505"/>
      <c r="G7" s="505"/>
      <c r="H7" s="505"/>
      <c r="I7" s="505"/>
      <c r="J7" s="505"/>
      <c r="K7" s="490" t="s">
        <v>634</v>
      </c>
      <c r="L7" s="490"/>
      <c r="M7" s="490"/>
      <c r="N7" s="490"/>
      <c r="O7" s="490"/>
      <c r="P7" s="490"/>
      <c r="Q7" s="490"/>
      <c r="R7" s="391"/>
      <c r="S7" s="492" t="s">
        <v>778</v>
      </c>
    </row>
    <row r="8" spans="1:21" s="29" customFormat="1" ht="21.75" customHeight="1">
      <c r="B8" s="487" t="s">
        <v>221</v>
      </c>
      <c r="C8" s="487"/>
      <c r="D8" s="487"/>
      <c r="E8" s="489" t="s">
        <v>636</v>
      </c>
      <c r="F8" s="489"/>
      <c r="G8" s="489"/>
      <c r="H8" s="489"/>
      <c r="I8" s="489"/>
      <c r="J8" s="489"/>
      <c r="K8" s="395" t="s">
        <v>758</v>
      </c>
      <c r="L8" s="489" t="s">
        <v>450</v>
      </c>
      <c r="M8" s="489"/>
      <c r="N8" s="489"/>
      <c r="O8" s="489"/>
      <c r="P8" s="489"/>
      <c r="Q8" s="489"/>
      <c r="R8" s="489"/>
      <c r="S8" s="493"/>
    </row>
    <row r="9" spans="1:21" s="29" customFormat="1" ht="34.5" customHeight="1">
      <c r="B9" s="487" t="s">
        <v>779</v>
      </c>
      <c r="C9" s="487"/>
      <c r="D9" s="488"/>
      <c r="E9" s="485"/>
      <c r="F9" s="486"/>
      <c r="G9" s="486"/>
      <c r="H9" s="486"/>
      <c r="I9" s="486"/>
      <c r="J9" s="486"/>
      <c r="K9" s="396" t="s">
        <v>637</v>
      </c>
      <c r="L9" s="485" t="s">
        <v>780</v>
      </c>
      <c r="M9" s="486"/>
      <c r="N9" s="486"/>
      <c r="O9" s="486"/>
      <c r="P9" s="486"/>
      <c r="Q9" s="486"/>
      <c r="R9" s="486"/>
      <c r="S9" s="493"/>
    </row>
    <row r="10" spans="1:21" s="29" customFormat="1" ht="20.25" customHeight="1">
      <c r="B10" s="487" t="s">
        <v>222</v>
      </c>
      <c r="C10" s="487"/>
      <c r="D10" s="488"/>
      <c r="E10" s="489" t="s">
        <v>636</v>
      </c>
      <c r="F10" s="489"/>
      <c r="G10" s="489"/>
      <c r="H10" s="489"/>
      <c r="I10" s="489"/>
      <c r="J10" s="489"/>
      <c r="K10" s="396" t="s">
        <v>781</v>
      </c>
      <c r="L10" s="489" t="s">
        <v>703</v>
      </c>
      <c r="M10" s="489"/>
      <c r="N10" s="489"/>
      <c r="O10" s="489"/>
      <c r="P10" s="489"/>
      <c r="Q10" s="489"/>
      <c r="R10" s="489"/>
      <c r="S10" s="493"/>
    </row>
    <row r="11" spans="1:21" s="29" customFormat="1" ht="30.75" customHeight="1" thickBot="1">
      <c r="B11" s="397" t="s">
        <v>645</v>
      </c>
      <c r="C11" s="490" t="s">
        <v>646</v>
      </c>
      <c r="D11" s="491"/>
      <c r="E11" s="154" t="s">
        <v>782</v>
      </c>
      <c r="F11" s="31" t="s">
        <v>648</v>
      </c>
      <c r="G11" s="31" t="s">
        <v>653</v>
      </c>
      <c r="H11" s="31" t="s">
        <v>650</v>
      </c>
      <c r="I11" s="31" t="s">
        <v>705</v>
      </c>
      <c r="J11" s="31" t="s">
        <v>783</v>
      </c>
      <c r="K11" s="31" t="s">
        <v>42</v>
      </c>
      <c r="L11" s="31" t="s">
        <v>43</v>
      </c>
      <c r="M11" s="31" t="s">
        <v>653</v>
      </c>
      <c r="N11" s="31" t="s">
        <v>650</v>
      </c>
      <c r="O11" s="31" t="s">
        <v>784</v>
      </c>
      <c r="P11" s="31" t="s">
        <v>652</v>
      </c>
      <c r="Q11" s="41" t="s">
        <v>785</v>
      </c>
      <c r="R11" s="398" t="s">
        <v>786</v>
      </c>
      <c r="S11" s="494"/>
    </row>
    <row r="12" spans="1:21" s="29" customFormat="1" ht="15">
      <c r="B12" s="262">
        <v>1</v>
      </c>
      <c r="C12" s="495" t="s">
        <v>787</v>
      </c>
      <c r="D12" s="498" t="s">
        <v>788</v>
      </c>
      <c r="E12" s="363"/>
      <c r="F12" s="363"/>
      <c r="G12" s="364"/>
      <c r="H12" s="363"/>
      <c r="I12" s="365"/>
      <c r="J12" s="376"/>
      <c r="K12" s="363"/>
      <c r="L12" s="363"/>
      <c r="M12" s="364"/>
      <c r="N12" s="363"/>
      <c r="O12" s="365"/>
      <c r="P12" s="376"/>
      <c r="Q12" s="366"/>
      <c r="R12" s="367"/>
      <c r="S12" s="362"/>
    </row>
    <row r="13" spans="1:21" s="29" customFormat="1" ht="15">
      <c r="B13" s="262"/>
      <c r="C13" s="444"/>
      <c r="D13" s="499"/>
      <c r="E13" s="399"/>
      <c r="F13" s="399"/>
      <c r="G13" s="400"/>
      <c r="H13" s="399"/>
      <c r="I13" s="401"/>
      <c r="J13" s="402"/>
      <c r="K13" s="399"/>
      <c r="L13" s="399"/>
      <c r="M13" s="400"/>
      <c r="N13" s="399"/>
      <c r="O13" s="401"/>
      <c r="P13" s="402"/>
      <c r="Q13" s="370"/>
      <c r="R13" s="403"/>
      <c r="S13" s="374"/>
    </row>
    <row r="14" spans="1:21" s="29" customFormat="1" ht="15">
      <c r="B14" s="262"/>
      <c r="C14" s="444"/>
      <c r="D14" s="499"/>
      <c r="E14" s="399"/>
      <c r="F14" s="399"/>
      <c r="G14" s="400"/>
      <c r="H14" s="399"/>
      <c r="I14" s="401"/>
      <c r="J14" s="402"/>
      <c r="K14" s="399"/>
      <c r="L14" s="399"/>
      <c r="M14" s="400"/>
      <c r="N14" s="399"/>
      <c r="O14" s="401"/>
      <c r="P14" s="402"/>
      <c r="Q14" s="370"/>
      <c r="R14" s="403"/>
      <c r="S14" s="374"/>
    </row>
    <row r="15" spans="1:21" s="29" customFormat="1" ht="15">
      <c r="B15" s="262"/>
      <c r="C15" s="444"/>
      <c r="D15" s="499"/>
      <c r="E15" s="399"/>
      <c r="F15" s="399"/>
      <c r="G15" s="400"/>
      <c r="H15" s="399"/>
      <c r="I15" s="401"/>
      <c r="J15" s="402"/>
      <c r="K15" s="399"/>
      <c r="L15" s="399"/>
      <c r="M15" s="400"/>
      <c r="N15" s="399"/>
      <c r="O15" s="401"/>
      <c r="P15" s="402"/>
      <c r="Q15" s="370"/>
      <c r="R15" s="403"/>
      <c r="S15" s="374"/>
    </row>
    <row r="16" spans="1:21" s="29" customFormat="1" ht="15">
      <c r="B16" s="262"/>
      <c r="C16" s="444"/>
      <c r="D16" s="499"/>
      <c r="E16" s="399"/>
      <c r="F16" s="399"/>
      <c r="G16" s="370"/>
      <c r="H16" s="399"/>
      <c r="I16" s="401"/>
      <c r="J16" s="402"/>
      <c r="K16" s="399"/>
      <c r="L16" s="399"/>
      <c r="M16" s="370"/>
      <c r="N16" s="399"/>
      <c r="O16" s="401"/>
      <c r="P16" s="402"/>
      <c r="Q16" s="370"/>
      <c r="R16" s="403"/>
      <c r="S16" s="374"/>
      <c r="U16" s="29" t="s">
        <v>766</v>
      </c>
    </row>
    <row r="17" spans="1:21" s="29" customFormat="1" ht="15">
      <c r="B17" s="262"/>
      <c r="C17" s="444"/>
      <c r="D17" s="499"/>
      <c r="E17" s="399"/>
      <c r="F17" s="399"/>
      <c r="G17" s="400"/>
      <c r="H17" s="399"/>
      <c r="I17" s="401"/>
      <c r="J17" s="402"/>
      <c r="K17" s="399"/>
      <c r="L17" s="399"/>
      <c r="M17" s="400"/>
      <c r="N17" s="399"/>
      <c r="O17" s="401"/>
      <c r="P17" s="402"/>
      <c r="Q17" s="370"/>
      <c r="R17" s="403"/>
      <c r="S17" s="374"/>
      <c r="U17" s="29" t="s">
        <v>660</v>
      </c>
    </row>
    <row r="18" spans="1:21" s="29" customFormat="1" ht="15">
      <c r="B18" s="262"/>
      <c r="C18" s="496"/>
      <c r="D18" s="500" t="s">
        <v>295</v>
      </c>
      <c r="E18" s="404"/>
      <c r="F18" s="404"/>
      <c r="G18" s="400"/>
      <c r="H18" s="404"/>
      <c r="I18" s="359"/>
      <c r="J18" s="404"/>
      <c r="K18" s="404" t="s">
        <v>662</v>
      </c>
      <c r="L18" s="404" t="s">
        <v>663</v>
      </c>
      <c r="M18" s="400"/>
      <c r="N18" s="404" t="s">
        <v>274</v>
      </c>
      <c r="O18" s="359" t="s">
        <v>97</v>
      </c>
      <c r="P18" s="404" t="s">
        <v>665</v>
      </c>
      <c r="Q18" s="370"/>
      <c r="R18" s="403"/>
      <c r="S18" s="405"/>
      <c r="U18" s="29" t="s">
        <v>454</v>
      </c>
    </row>
    <row r="19" spans="1:21" s="29" customFormat="1" ht="15">
      <c r="B19" s="262"/>
      <c r="C19" s="496"/>
      <c r="D19" s="500"/>
      <c r="E19" s="404"/>
      <c r="F19" s="404"/>
      <c r="G19" s="406"/>
      <c r="H19" s="404"/>
      <c r="I19" s="359"/>
      <c r="J19" s="404"/>
      <c r="K19" s="404" t="s">
        <v>666</v>
      </c>
      <c r="L19" s="404" t="s">
        <v>584</v>
      </c>
      <c r="M19" s="406"/>
      <c r="N19" s="404" t="s">
        <v>561</v>
      </c>
      <c r="O19" s="359" t="s">
        <v>97</v>
      </c>
      <c r="P19" s="404"/>
      <c r="Q19" s="370"/>
      <c r="R19" s="403"/>
      <c r="S19" s="405"/>
      <c r="U19" s="29" t="s">
        <v>732</v>
      </c>
    </row>
    <row r="20" spans="1:21" s="29" customFormat="1" ht="30">
      <c r="B20" s="262"/>
      <c r="C20" s="496"/>
      <c r="D20" s="500"/>
      <c r="E20" s="407"/>
      <c r="F20" s="407"/>
      <c r="G20" s="406"/>
      <c r="H20" s="404"/>
      <c r="I20" s="359"/>
      <c r="J20" s="407"/>
      <c r="K20" s="407" t="s">
        <v>747</v>
      </c>
      <c r="L20" s="407" t="s">
        <v>748</v>
      </c>
      <c r="M20" s="406"/>
      <c r="N20" s="404" t="s">
        <v>274</v>
      </c>
      <c r="O20" s="359"/>
      <c r="P20" s="407" t="s">
        <v>789</v>
      </c>
      <c r="Q20" s="410"/>
      <c r="R20" s="411"/>
      <c r="S20" s="412"/>
    </row>
    <row r="21" spans="1:21" s="29" customFormat="1" ht="15">
      <c r="B21" s="262"/>
      <c r="C21" s="496"/>
      <c r="D21" s="500"/>
      <c r="E21" s="407"/>
      <c r="F21" s="407"/>
      <c r="G21" s="406"/>
      <c r="H21" s="404"/>
      <c r="I21" s="359"/>
      <c r="J21" s="407"/>
      <c r="K21" s="407" t="s">
        <v>750</v>
      </c>
      <c r="L21" s="407" t="s">
        <v>751</v>
      </c>
      <c r="M21" s="406"/>
      <c r="N21" s="404" t="s">
        <v>274</v>
      </c>
      <c r="O21" s="359"/>
      <c r="P21" s="407" t="s">
        <v>790</v>
      </c>
      <c r="Q21" s="410"/>
      <c r="R21" s="411"/>
      <c r="S21" s="412"/>
    </row>
    <row r="22" spans="1:21" s="29" customFormat="1" ht="15">
      <c r="B22" s="262"/>
      <c r="C22" s="496"/>
      <c r="D22" s="500"/>
      <c r="E22" s="407" t="s">
        <v>791</v>
      </c>
      <c r="F22" s="407"/>
      <c r="G22" s="406"/>
      <c r="H22" s="404"/>
      <c r="I22" s="359"/>
      <c r="J22" s="407"/>
      <c r="K22" s="407"/>
      <c r="L22" s="407"/>
      <c r="M22" s="408"/>
      <c r="N22" s="407"/>
      <c r="O22" s="409"/>
      <c r="P22" s="407"/>
      <c r="Q22" s="410"/>
      <c r="R22" s="411"/>
      <c r="S22" s="412"/>
    </row>
    <row r="23" spans="1:21" s="29" customFormat="1" ht="15">
      <c r="B23" s="262"/>
      <c r="C23" s="496"/>
      <c r="D23" s="500"/>
      <c r="E23" s="407"/>
      <c r="F23" s="407"/>
      <c r="G23" s="406"/>
      <c r="H23" s="404"/>
      <c r="I23" s="359"/>
      <c r="J23" s="407"/>
      <c r="K23" s="407"/>
      <c r="L23" s="407"/>
      <c r="M23" s="408"/>
      <c r="N23" s="407"/>
      <c r="O23" s="409"/>
      <c r="P23" s="407"/>
      <c r="Q23" s="410"/>
      <c r="R23" s="411"/>
      <c r="S23" s="412"/>
    </row>
    <row r="24" spans="1:21" s="29" customFormat="1" ht="15">
      <c r="B24" s="262"/>
      <c r="C24" s="496"/>
      <c r="D24" s="500"/>
      <c r="E24" s="407"/>
      <c r="F24" s="407" t="s">
        <v>660</v>
      </c>
      <c r="G24" s="406"/>
      <c r="H24" s="407"/>
      <c r="I24" s="409"/>
      <c r="J24" s="407"/>
      <c r="K24" s="407"/>
      <c r="L24" s="407"/>
      <c r="M24" s="408"/>
      <c r="N24" s="407"/>
      <c r="O24" s="409"/>
      <c r="P24" s="407"/>
      <c r="Q24" s="410"/>
      <c r="R24" s="411"/>
      <c r="S24" s="412"/>
    </row>
    <row r="25" spans="1:21" s="29" customFormat="1" ht="15">
      <c r="B25" s="262"/>
      <c r="C25" s="496"/>
      <c r="D25" s="500"/>
      <c r="E25" s="407"/>
      <c r="F25" s="407"/>
      <c r="G25" s="406"/>
      <c r="H25" s="407"/>
      <c r="I25" s="409"/>
      <c r="J25" s="407"/>
      <c r="K25" s="407"/>
      <c r="L25" s="407"/>
      <c r="M25" s="408"/>
      <c r="N25" s="407"/>
      <c r="O25" s="409"/>
      <c r="P25" s="407"/>
      <c r="Q25" s="410"/>
      <c r="R25" s="411"/>
      <c r="S25" s="412"/>
    </row>
    <row r="26" spans="1:21" s="29" customFormat="1" ht="15">
      <c r="A26" s="29" t="s">
        <v>792</v>
      </c>
      <c r="B26" s="262"/>
      <c r="C26" s="496"/>
      <c r="D26" s="500"/>
      <c r="E26" s="407"/>
      <c r="F26" s="407"/>
      <c r="G26" s="406"/>
      <c r="H26" s="407"/>
      <c r="I26" s="409"/>
      <c r="J26" s="407"/>
      <c r="K26" s="407"/>
      <c r="L26" s="407"/>
      <c r="M26" s="408"/>
      <c r="N26" s="407"/>
      <c r="O26" s="409"/>
      <c r="P26" s="407"/>
      <c r="Q26" s="410"/>
      <c r="R26" s="411"/>
      <c r="S26" s="412"/>
    </row>
    <row r="27" spans="1:21" s="29" customFormat="1" ht="15">
      <c r="B27" s="262"/>
      <c r="C27" s="496"/>
      <c r="D27" s="500"/>
      <c r="E27" s="407"/>
      <c r="F27" s="407"/>
      <c r="G27" s="406"/>
      <c r="H27" s="407"/>
      <c r="I27" s="409"/>
      <c r="J27" s="407"/>
      <c r="K27" s="407"/>
      <c r="L27" s="407"/>
      <c r="M27" s="408"/>
      <c r="N27" s="407"/>
      <c r="O27" s="409"/>
      <c r="P27" s="407"/>
      <c r="Q27" s="410"/>
      <c r="R27" s="411"/>
      <c r="S27" s="412"/>
    </row>
    <row r="28" spans="1:21" s="29" customFormat="1" ht="15">
      <c r="A28" s="29" t="s">
        <v>792</v>
      </c>
      <c r="B28" s="262"/>
      <c r="C28" s="496"/>
      <c r="D28" s="500"/>
      <c r="E28" s="407"/>
      <c r="F28" s="407"/>
      <c r="G28" s="406"/>
      <c r="H28" s="407"/>
      <c r="I28" s="409"/>
      <c r="J28" s="407"/>
      <c r="K28" s="407"/>
      <c r="L28" s="407"/>
      <c r="M28" s="408"/>
      <c r="N28" s="407"/>
      <c r="O28" s="409"/>
      <c r="P28" s="407"/>
      <c r="Q28" s="410"/>
      <c r="R28" s="411"/>
      <c r="S28" s="412"/>
    </row>
    <row r="29" spans="1:21" s="29" customFormat="1" ht="15">
      <c r="B29" s="262"/>
      <c r="C29" s="496"/>
      <c r="D29" s="500"/>
      <c r="E29" s="407"/>
      <c r="F29" s="407"/>
      <c r="G29" s="406"/>
      <c r="H29" s="407"/>
      <c r="I29" s="409"/>
      <c r="J29" s="407"/>
      <c r="K29" s="407"/>
      <c r="L29" s="407"/>
      <c r="M29" s="408"/>
      <c r="N29" s="407"/>
      <c r="O29" s="409"/>
      <c r="P29" s="407"/>
      <c r="Q29" s="410"/>
      <c r="R29" s="411"/>
      <c r="S29" s="412"/>
    </row>
    <row r="30" spans="1:21" s="29" customFormat="1" ht="15">
      <c r="B30" s="262"/>
      <c r="C30" s="496"/>
      <c r="D30" s="500"/>
      <c r="E30" s="407"/>
      <c r="F30" s="407"/>
      <c r="G30" s="406"/>
      <c r="H30" s="407"/>
      <c r="I30" s="409"/>
      <c r="J30" s="407"/>
      <c r="K30" s="407"/>
      <c r="L30" s="407"/>
      <c r="M30" s="408"/>
      <c r="N30" s="407"/>
      <c r="O30" s="409"/>
      <c r="P30" s="407"/>
      <c r="Q30" s="410"/>
      <c r="R30" s="411"/>
      <c r="S30" s="412"/>
    </row>
    <row r="31" spans="1:21" s="29" customFormat="1" ht="15.75" thickBot="1">
      <c r="B31" s="262">
        <v>5</v>
      </c>
      <c r="C31" s="497"/>
      <c r="D31" s="501"/>
      <c r="E31" s="413"/>
      <c r="F31" s="413"/>
      <c r="G31" s="414"/>
      <c r="H31" s="415"/>
      <c r="I31" s="416"/>
      <c r="J31" s="417"/>
      <c r="K31" s="413"/>
      <c r="L31" s="413"/>
      <c r="M31" s="414"/>
      <c r="N31" s="415"/>
      <c r="O31" s="416"/>
      <c r="P31" s="417"/>
      <c r="Q31" s="414"/>
      <c r="R31" s="414"/>
      <c r="S31" s="418"/>
      <c r="U31" s="29" t="s">
        <v>732</v>
      </c>
    </row>
    <row r="33" spans="2:19" ht="18.75" customHeight="1" thickBot="1">
      <c r="B33" s="29" t="s">
        <v>793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30"/>
    </row>
    <row r="34" spans="2:19" ht="18.75" customHeight="1">
      <c r="B34" s="448" t="s">
        <v>50</v>
      </c>
      <c r="C34" s="449"/>
      <c r="D34" s="450" t="s">
        <v>734</v>
      </c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2"/>
    </row>
    <row r="35" spans="2:19" ht="28.5" customHeight="1">
      <c r="B35" s="434" t="s">
        <v>794</v>
      </c>
      <c r="C35" s="483"/>
      <c r="D35" s="484" t="s">
        <v>736</v>
      </c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37"/>
    </row>
    <row r="36" spans="2:19" ht="16.5" customHeight="1">
      <c r="B36" s="434" t="s">
        <v>729</v>
      </c>
      <c r="C36" s="483"/>
      <c r="D36" s="484" t="s">
        <v>636</v>
      </c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37"/>
    </row>
    <row r="37" spans="2:19" ht="16.5" customHeight="1" thickBot="1">
      <c r="B37" s="438" t="s">
        <v>693</v>
      </c>
      <c r="C37" s="439"/>
      <c r="D37" s="484" t="s">
        <v>795</v>
      </c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37"/>
    </row>
    <row r="38" spans="2:19" ht="18.75" customHeight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2:19" ht="18.75" customHeight="1" thickBot="1">
      <c r="B39" s="29" t="s">
        <v>739</v>
      </c>
      <c r="C39" s="30"/>
      <c r="D39" s="30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30"/>
    </row>
    <row r="40" spans="2:19" ht="98.25" customHeight="1">
      <c r="B40" s="440" t="s">
        <v>696</v>
      </c>
      <c r="C40" s="441"/>
      <c r="D40" s="442" t="s">
        <v>450</v>
      </c>
      <c r="E40" s="442"/>
      <c r="F40" s="442"/>
      <c r="G40" s="442"/>
      <c r="H40" s="442"/>
      <c r="I40" s="442"/>
      <c r="J40" s="442"/>
      <c r="K40" s="442"/>
      <c r="L40" s="442"/>
      <c r="M40" s="442"/>
      <c r="N40" s="442"/>
      <c r="O40" s="442"/>
      <c r="P40" s="442"/>
      <c r="Q40" s="442"/>
      <c r="R40" s="442"/>
      <c r="S40" s="443"/>
    </row>
    <row r="41" spans="2:19" ht="89.25" customHeight="1" thickBot="1">
      <c r="B41" s="430" t="s">
        <v>796</v>
      </c>
      <c r="C41" s="431"/>
      <c r="D41" s="432" t="s">
        <v>450</v>
      </c>
      <c r="E41" s="432"/>
      <c r="F41" s="432"/>
      <c r="G41" s="432"/>
      <c r="H41" s="432"/>
      <c r="I41" s="432"/>
      <c r="J41" s="432"/>
      <c r="K41" s="432"/>
      <c r="L41" s="432"/>
      <c r="M41" s="432"/>
      <c r="N41" s="432"/>
      <c r="O41" s="432"/>
      <c r="P41" s="432"/>
      <c r="Q41" s="432"/>
      <c r="R41" s="432"/>
      <c r="S41" s="433"/>
    </row>
  </sheetData>
  <mergeCells count="31">
    <mergeCell ref="C12:C31"/>
    <mergeCell ref="D12:D17"/>
    <mergeCell ref="D18:D31"/>
    <mergeCell ref="B2:O4"/>
    <mergeCell ref="P2:R2"/>
    <mergeCell ref="P3:R4"/>
    <mergeCell ref="B7:J7"/>
    <mergeCell ref="K7:Q7"/>
    <mergeCell ref="C11:D11"/>
    <mergeCell ref="S7:S11"/>
    <mergeCell ref="B8:D8"/>
    <mergeCell ref="E8:J8"/>
    <mergeCell ref="L8:R8"/>
    <mergeCell ref="B9:D9"/>
    <mergeCell ref="E9:J9"/>
    <mergeCell ref="L9:R9"/>
    <mergeCell ref="B10:D10"/>
    <mergeCell ref="E10:J10"/>
    <mergeCell ref="L10:R10"/>
    <mergeCell ref="B34:C34"/>
    <mergeCell ref="D34:S34"/>
    <mergeCell ref="B41:C41"/>
    <mergeCell ref="D41:S41"/>
    <mergeCell ref="B36:C36"/>
    <mergeCell ref="D36:S36"/>
    <mergeCell ref="B37:C37"/>
    <mergeCell ref="D37:S37"/>
    <mergeCell ref="B40:C40"/>
    <mergeCell ref="D40:S40"/>
    <mergeCell ref="B35:C35"/>
    <mergeCell ref="D35:S35"/>
  </mergeCells>
  <phoneticPr fontId="3" type="noConversion"/>
  <dataValidations count="1">
    <dataValidation type="list" allowBlank="1" showInputMessage="1" showErrorMessage="1" sqref="H12:H31 N12:N31" xr:uid="{00000000-0002-0000-0800-000000000000}">
      <formula1>"List,Object,String,Decimal,Positive Decimal,Integer,Positive Integer"</formula1>
    </dataValidation>
  </dataValidations>
  <hyperlinks>
    <hyperlink ref="L9" r:id="rId1" xr:uid="{00000000-0004-0000-0800-000000000000}"/>
  </hyperlinks>
  <pageMargins left="0.3" right="0.37" top="0.75" bottom="0.75" header="0.3" footer="0.3"/>
  <pageSetup paperSize="9" scale="49" fitToHeight="0" orientation="landscape" horizontalDpi="1200" verticalDpi="12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44</vt:i4>
      </vt:variant>
      <vt:variant>
        <vt:lpstr>이름 지정된 범위</vt:lpstr>
      </vt:variant>
      <vt:variant>
        <vt:i4>41</vt:i4>
      </vt:variant>
    </vt:vector>
  </HeadingPairs>
  <TitlesOfParts>
    <vt:vector size="85" baseType="lpstr">
      <vt:lpstr>표지</vt:lpstr>
      <vt:lpstr>개정이력</vt:lpstr>
      <vt:lpstr>매핑정의서_getToken</vt:lpstr>
      <vt:lpstr>매핑정의서_udtListAll(PC)</vt:lpstr>
      <vt:lpstr>매핑정의서_udtListSearch(PC)</vt:lpstr>
      <vt:lpstr>매핑정의서_udtListReq(PC)</vt:lpstr>
      <vt:lpstr>매핑정의서_udtListVerCboDev(PC)</vt:lpstr>
      <vt:lpstr>매핑정의서_udtListVerCboProd(PC)</vt:lpstr>
      <vt:lpstr>매핑정의서_udtListVerPkgDev(PC)</vt:lpstr>
      <vt:lpstr>매핑정의서_udtListVerPkgProd(PC)</vt:lpstr>
      <vt:lpstr>매핑정의서_buildListAll(PC)</vt:lpstr>
      <vt:lpstr>매핑정의서_buildListSearch(PC)</vt:lpstr>
      <vt:lpstr>매핑정의서_buildRequest(PC)</vt:lpstr>
      <vt:lpstr>매핑정의서_pjtListAll(PC)</vt:lpstr>
      <vt:lpstr>매핑정의서_save(PC)</vt:lpstr>
      <vt:lpstr>매핑정의서_approve(PC)</vt:lpstr>
      <vt:lpstr>매핑정의서_udtListAll(mobile)</vt:lpstr>
      <vt:lpstr>매핑정의서_udtListSearch(mobile)</vt:lpstr>
      <vt:lpstr>매핑정의서_udtListReq(mobile)</vt:lpstr>
      <vt:lpstr>매핑정의서_udtListVerCboDev(mobile)</vt:lpstr>
      <vt:lpstr>매핑정의서_udtListVerCboProd(mobile)</vt:lpstr>
      <vt:lpstr>매핑정의서_udtListVerPkgDev(mobile)</vt:lpstr>
      <vt:lpstr>매핑정의서_udtListVerPkgProd(mobile)</vt:lpstr>
      <vt:lpstr>매핑정의서_buildListAll(mobile)</vt:lpstr>
      <vt:lpstr>매핑정의서_buildListSearch(mobile)</vt:lpstr>
      <vt:lpstr>매핑정의서_buildRequest(mobile)</vt:lpstr>
      <vt:lpstr>매핑정의서_pjtListAll(mobile)</vt:lpstr>
      <vt:lpstr>매핑정의서_save(mobile)</vt:lpstr>
      <vt:lpstr>매핑정의서_approve(mobile)</vt:lpstr>
      <vt:lpstr>매핑정의서_resultFrontProdLatest(gw)</vt:lpstr>
      <vt:lpstr>매핑정의서_resultFrontDevLatest(gw)</vt:lpstr>
      <vt:lpstr>매핑정의서_resultBacktProdLatest(gw)</vt:lpstr>
      <vt:lpstr>매핑정의서_resultBackDevLatest(gw)</vt:lpstr>
      <vt:lpstr>매핑정의서_deployFrontProd(gw)</vt:lpstr>
      <vt:lpstr>매핑정의서_deployFrontDev(gw)</vt:lpstr>
      <vt:lpstr>매핑정의서_deployBacktProd(gw)</vt:lpstr>
      <vt:lpstr>매핑정의서_deployBackDev(gw)</vt:lpstr>
      <vt:lpstr>요건정의서</vt:lpstr>
      <vt:lpstr>시스템 정보</vt:lpstr>
      <vt:lpstr>요건정의서 작성가이드</vt:lpstr>
      <vt:lpstr>매핑정의서 작성가이드</vt:lpstr>
      <vt:lpstr>연계 테이블 작성가이드(업무)</vt:lpstr>
      <vt:lpstr>연계 테이블 구성 (IF 테이블 상태값 변화)</vt:lpstr>
      <vt:lpstr>Web Service 연계 로그 테이블</vt:lpstr>
      <vt:lpstr>'Web Service 연계 로그 테이블'!Print_Area</vt:lpstr>
      <vt:lpstr>'매핑정의서 작성가이드'!Print_Area</vt:lpstr>
      <vt:lpstr>'매핑정의서_approve(mobile)'!Print_Area</vt:lpstr>
      <vt:lpstr>'매핑정의서_approve(PC)'!Print_Area</vt:lpstr>
      <vt:lpstr>'매핑정의서_buildListAll(mobile)'!Print_Area</vt:lpstr>
      <vt:lpstr>'매핑정의서_buildListAll(PC)'!Print_Area</vt:lpstr>
      <vt:lpstr>'매핑정의서_buildListSearch(mobile)'!Print_Area</vt:lpstr>
      <vt:lpstr>'매핑정의서_buildListSearch(PC)'!Print_Area</vt:lpstr>
      <vt:lpstr>'매핑정의서_buildRequest(mobile)'!Print_Area</vt:lpstr>
      <vt:lpstr>'매핑정의서_buildRequest(PC)'!Print_Area</vt:lpstr>
      <vt:lpstr>'매핑정의서_deployBackDev(gw)'!Print_Area</vt:lpstr>
      <vt:lpstr>'매핑정의서_deployBacktProd(gw)'!Print_Area</vt:lpstr>
      <vt:lpstr>'매핑정의서_deployFrontDev(gw)'!Print_Area</vt:lpstr>
      <vt:lpstr>'매핑정의서_deployFrontProd(gw)'!Print_Area</vt:lpstr>
      <vt:lpstr>매핑정의서_getToken!Print_Area</vt:lpstr>
      <vt:lpstr>'매핑정의서_pjtListAll(mobile)'!Print_Area</vt:lpstr>
      <vt:lpstr>'매핑정의서_pjtListAll(PC)'!Print_Area</vt:lpstr>
      <vt:lpstr>'매핑정의서_resultBackDevLatest(gw)'!Print_Area</vt:lpstr>
      <vt:lpstr>'매핑정의서_resultBacktProdLatest(gw)'!Print_Area</vt:lpstr>
      <vt:lpstr>'매핑정의서_resultFrontDevLatest(gw)'!Print_Area</vt:lpstr>
      <vt:lpstr>'매핑정의서_resultFrontProdLatest(gw)'!Print_Area</vt:lpstr>
      <vt:lpstr>'매핑정의서_save(mobile)'!Print_Area</vt:lpstr>
      <vt:lpstr>'매핑정의서_save(PC)'!Print_Area</vt:lpstr>
      <vt:lpstr>'매핑정의서_udtListAll(mobile)'!Print_Area</vt:lpstr>
      <vt:lpstr>'매핑정의서_udtListAll(PC)'!Print_Area</vt:lpstr>
      <vt:lpstr>'매핑정의서_udtListReq(mobile)'!Print_Area</vt:lpstr>
      <vt:lpstr>'매핑정의서_udtListReq(PC)'!Print_Area</vt:lpstr>
      <vt:lpstr>'매핑정의서_udtListSearch(mobile)'!Print_Area</vt:lpstr>
      <vt:lpstr>'매핑정의서_udtListSearch(PC)'!Print_Area</vt:lpstr>
      <vt:lpstr>'매핑정의서_udtListVerCboDev(mobile)'!Print_Area</vt:lpstr>
      <vt:lpstr>'매핑정의서_udtListVerCboDev(PC)'!Print_Area</vt:lpstr>
      <vt:lpstr>'매핑정의서_udtListVerCboProd(mobile)'!Print_Area</vt:lpstr>
      <vt:lpstr>'매핑정의서_udtListVerCboProd(PC)'!Print_Area</vt:lpstr>
      <vt:lpstr>'매핑정의서_udtListVerPkgDev(mobile)'!Print_Area</vt:lpstr>
      <vt:lpstr>'매핑정의서_udtListVerPkgDev(PC)'!Print_Area</vt:lpstr>
      <vt:lpstr>'매핑정의서_udtListVerPkgProd(mobile)'!Print_Area</vt:lpstr>
      <vt:lpstr>'매핑정의서_udtListVerPkgProd(PC)'!Print_Area</vt:lpstr>
      <vt:lpstr>'연계 테이블 작성가이드(업무)'!Print_Area</vt:lpstr>
      <vt:lpstr>요건정의서!Print_Area</vt:lpstr>
      <vt:lpstr>'요건정의서 작성가이드'!Print_Area</vt:lpstr>
      <vt:lpstr>표지!Print_Area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대보정보통신</dc:creator>
  <cp:lastModifiedBy>Administrator</cp:lastModifiedBy>
  <cp:lastPrinted>2024-08-07T01:28:44Z</cp:lastPrinted>
  <dcterms:created xsi:type="dcterms:W3CDTF">2016-02-26T08:49:45Z</dcterms:created>
  <dcterms:modified xsi:type="dcterms:W3CDTF">2026-01-04T04:13:31Z</dcterms:modified>
</cp:coreProperties>
</file>